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8_{5234FD40-73D3-4B17-8716-35748166A8B0}" xr6:coauthVersionLast="47" xr6:coauthVersionMax="47" xr10:uidLastSave="{00000000-0000-0000-0000-000000000000}"/>
  <bookViews>
    <workbookView xWindow="-110" yWindow="-110" windowWidth="19420" windowHeight="10420" xr2:uid="{642D5DB8-FC95-49E1-B284-68F18D6ED855}"/>
  </bookViews>
  <sheets>
    <sheet name="Document details" sheetId="8" r:id="rId1"/>
    <sheet name="Overview" sheetId="5" r:id="rId2"/>
    <sheet name="Maturity levels" sheetId="6" r:id="rId3"/>
    <sheet name="Instructions" sheetId="4" r:id="rId4"/>
    <sheet name="Maturity tool" sheetId="1" r:id="rId5"/>
    <sheet name="Action plan" sheetId="9" r:id="rId6"/>
    <sheet name="Scoring" sheetId="7" r:id="rId7"/>
  </sheets>
  <definedNames>
    <definedName name="_xlnm._FilterDatabase" localSheetId="4" hidden="1">'Maturity tool'!$A$1:$E$146</definedName>
    <definedName name="_Toc5715212" localSheetId="1">Overview!$A$1</definedName>
    <definedName name="_Toc5715213" localSheetId="1">Overview!$A$4</definedName>
    <definedName name="_Toc5715214" localSheetId="1">Overview!$A$7</definedName>
    <definedName name="_Toc5715215" localSheetId="1">Overview!$A$11</definedName>
    <definedName name="_Toc5715216" localSheetId="1">Overview!$A$18</definedName>
    <definedName name="_Toc5715217" localSheetId="2">'Maturity levels'!$A$1</definedName>
    <definedName name="_Toc5715221" localSheetId="2">'Maturity levels'!$A$13</definedName>
    <definedName name="_Toc5715222" localSheetId="2">'Maturity levels'!$A$16</definedName>
    <definedName name="_Toc5715223" localSheetId="3">Instructions!$A$1</definedName>
    <definedName name="_Toc5715224" localSheetId="1">Overview!$A$24</definedName>
    <definedName name="_xlnm.Print_Area" localSheetId="4">'Maturity tool'!$A$1:$E$143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1" i="1" l="1"/>
  <c r="E125" i="1"/>
  <c r="E119" i="1"/>
  <c r="E111" i="1"/>
  <c r="E105" i="1"/>
  <c r="E99" i="1"/>
  <c r="E91" i="1"/>
  <c r="E85" i="1"/>
  <c r="E79" i="1"/>
  <c r="E71" i="1"/>
  <c r="E65" i="1"/>
  <c r="E59" i="1"/>
  <c r="E53" i="1"/>
  <c r="E45" i="1"/>
  <c r="E39" i="1"/>
  <c r="E33" i="1"/>
  <c r="E27" i="1"/>
  <c r="E19" i="1"/>
  <c r="E13" i="1"/>
  <c r="E7" i="1"/>
  <c r="E132" i="1" l="1"/>
  <c r="D132" i="1" s="1"/>
  <c r="C141" i="1" s="1"/>
  <c r="D141" i="1" s="1"/>
  <c r="E112" i="1"/>
  <c r="D112" i="1" s="1"/>
  <c r="C140" i="1" s="1"/>
  <c r="D140" i="1" s="1"/>
  <c r="E92" i="1"/>
  <c r="D92" i="1" s="1"/>
  <c r="C139" i="1" s="1"/>
  <c r="D139" i="1" s="1"/>
  <c r="E72" i="1"/>
  <c r="D72" i="1" s="1"/>
  <c r="C138" i="1" s="1"/>
  <c r="D138" i="1" s="1"/>
  <c r="E46" i="1"/>
  <c r="D46" i="1" s="1"/>
  <c r="C137" i="1" s="1"/>
  <c r="D137" i="1" s="1"/>
  <c r="E20" i="1"/>
  <c r="D20" i="1" s="1"/>
  <c r="C136" i="1" s="1"/>
  <c r="D136" i="1" s="1"/>
  <c r="D142" i="1" l="1"/>
  <c r="C142" i="1" s="1"/>
  <c r="C72" i="9" l="1"/>
  <c r="C69" i="9"/>
  <c r="C66" i="9"/>
  <c r="C62" i="9"/>
  <c r="C59" i="9"/>
  <c r="C56" i="9"/>
  <c r="C52" i="9"/>
  <c r="C49" i="9"/>
  <c r="C46" i="9"/>
  <c r="C42" i="9"/>
  <c r="C39" i="9"/>
  <c r="C36" i="9"/>
  <c r="C33" i="9"/>
  <c r="C29" i="9"/>
  <c r="C26" i="9"/>
  <c r="C23" i="9"/>
  <c r="C20" i="9"/>
  <c r="C16" i="9"/>
  <c r="C13" i="9"/>
  <c r="C10" i="9"/>
</calcChain>
</file>

<file path=xl/sharedStrings.xml><?xml version="1.0" encoding="utf-8"?>
<sst xmlns="http://schemas.openxmlformats.org/spreadsheetml/2006/main" count="505" uniqueCount="428">
  <si>
    <t>Records management and key roles</t>
  </si>
  <si>
    <t>Understanding of value of records</t>
  </si>
  <si>
    <t>Records management documentation</t>
  </si>
  <si>
    <t>Compliance with legislative recordkeeping responsibilities</t>
  </si>
  <si>
    <t>Measuring records management</t>
  </si>
  <si>
    <t>Knowledge of records required</t>
  </si>
  <si>
    <t xml:space="preserve">Integration with business processes </t>
  </si>
  <si>
    <t>Role of records management in decision making</t>
  </si>
  <si>
    <t>Processes for identifying permanent, high-value and high-risk records</t>
  </si>
  <si>
    <t>Documenting permanent, high-value and high-risk records</t>
  </si>
  <si>
    <t>Visibility of permanent, high-value and high-risk records</t>
  </si>
  <si>
    <t>Ease of access</t>
  </si>
  <si>
    <t>Monitoring the health of records</t>
  </si>
  <si>
    <t>Disposal plans</t>
  </si>
  <si>
    <t>Use of disposal authorities</t>
  </si>
  <si>
    <t>Documenting disposal</t>
  </si>
  <si>
    <t>Undeveloped</t>
  </si>
  <si>
    <t>Developing</t>
  </si>
  <si>
    <t>Acceptable</t>
  </si>
  <si>
    <t>Managed</t>
  </si>
  <si>
    <t>Embedded</t>
  </si>
  <si>
    <t>Policy requirement 1</t>
  </si>
  <si>
    <t>Overall maturity - Policy requirement 1</t>
  </si>
  <si>
    <t>Policy requirement 2</t>
  </si>
  <si>
    <t>Policy requirement 3</t>
  </si>
  <si>
    <t>Policy requirement 4</t>
  </si>
  <si>
    <t>Policy requirement 5</t>
  </si>
  <si>
    <t>Policy requirement 6</t>
  </si>
  <si>
    <t>Overall</t>
  </si>
  <si>
    <t>Overall score</t>
  </si>
  <si>
    <t>Maturity level</t>
  </si>
  <si>
    <t>Overall maturity - Policy requirement 6</t>
  </si>
  <si>
    <t>Overall maturity - Policy requirement 5</t>
  </si>
  <si>
    <t>Overall maturity - Policy requirement 2</t>
  </si>
  <si>
    <t>Overall maturity - Policy requirement 3</t>
  </si>
  <si>
    <t>Overall maturity - Policy requirement 4</t>
  </si>
  <si>
    <t>Maturity indicator</t>
  </si>
  <si>
    <t>Overall maturity level</t>
  </si>
  <si>
    <t>Undeveloped records management</t>
  </si>
  <si>
    <t>Developing records management</t>
  </si>
  <si>
    <t>Acceptable records management</t>
  </si>
  <si>
    <t>Managed records management</t>
  </si>
  <si>
    <t>Embedded records management</t>
  </si>
  <si>
    <t>Performance indicator</t>
  </si>
  <si>
    <t>Quantitative measure</t>
  </si>
  <si>
    <t>Description</t>
  </si>
  <si>
    <t>Always/Almost always</t>
  </si>
  <si>
    <t>More than 80% of the time</t>
  </si>
  <si>
    <t>Usually</t>
  </si>
  <si>
    <t>61-80% of the time</t>
  </si>
  <si>
    <t>Often</t>
  </si>
  <si>
    <t>41-60% of the time</t>
  </si>
  <si>
    <t>Sometimes</t>
  </si>
  <si>
    <t>21-40% of the time</t>
  </si>
  <si>
    <t>Rarely/Never</t>
  </si>
  <si>
    <t>Less than 20% of the time</t>
  </si>
  <si>
    <r>
      <t>·</t>
    </r>
    <r>
      <rPr>
        <sz val="7"/>
        <color theme="1"/>
        <rFont val="Calibri"/>
        <family val="2"/>
        <scheme val="minor"/>
      </rPr>
      <t xml:space="preserve">       </t>
    </r>
    <r>
      <rPr>
        <sz val="11"/>
        <color theme="1"/>
        <rFont val="Calibri"/>
        <family val="2"/>
        <scheme val="minor"/>
      </rPr>
      <t>Mindful, strategic records management is embedded in all processes and activities.</t>
    </r>
  </si>
  <si>
    <r>
      <t>·</t>
    </r>
    <r>
      <rPr>
        <sz val="7"/>
        <color theme="1"/>
        <rFont val="Calibri"/>
        <family val="2"/>
        <scheme val="minor"/>
      </rPr>
      <t xml:space="preserve">       </t>
    </r>
    <r>
      <rPr>
        <sz val="11"/>
        <color theme="1"/>
        <rFont val="Calibri"/>
        <family val="2"/>
        <scheme val="minor"/>
      </rPr>
      <t>Processes are aligned and integrated across the agency providing consistency and reinforcement.</t>
    </r>
  </si>
  <si>
    <r>
      <t>·</t>
    </r>
    <r>
      <rPr>
        <sz val="7"/>
        <color theme="1"/>
        <rFont val="Calibri"/>
        <family val="2"/>
        <scheme val="minor"/>
      </rPr>
      <t xml:space="preserve">       </t>
    </r>
    <r>
      <rPr>
        <sz val="11"/>
        <color theme="1"/>
        <rFont val="Calibri"/>
        <family val="2"/>
        <scheme val="minor"/>
      </rPr>
      <t>Continuous review and improvement is occurring across the agency.</t>
    </r>
  </si>
  <si>
    <r>
      <t>·</t>
    </r>
    <r>
      <rPr>
        <sz val="7"/>
        <color theme="1"/>
        <rFont val="Calibri"/>
        <family val="2"/>
        <scheme val="minor"/>
      </rPr>
      <t xml:space="preserve">       </t>
    </r>
    <r>
      <rPr>
        <sz val="11"/>
        <color theme="1"/>
        <rFont val="Calibri"/>
        <family val="2"/>
        <scheme val="minor"/>
      </rPr>
      <t>Positive records management behaviours are becoming the ordinary way of working.</t>
    </r>
  </si>
  <si>
    <r>
      <t>·</t>
    </r>
    <r>
      <rPr>
        <sz val="7"/>
        <color theme="1"/>
        <rFont val="Calibri"/>
        <family val="2"/>
        <scheme val="minor"/>
      </rPr>
      <t xml:space="preserve">       </t>
    </r>
    <r>
      <rPr>
        <sz val="11"/>
        <color theme="1"/>
        <rFont val="Calibri"/>
        <family val="2"/>
        <scheme val="minor"/>
      </rPr>
      <t>Processes have been implemented and are being aligned.</t>
    </r>
  </si>
  <si>
    <r>
      <t>·</t>
    </r>
    <r>
      <rPr>
        <sz val="7"/>
        <color theme="1"/>
        <rFont val="Calibri"/>
        <family val="2"/>
        <scheme val="minor"/>
      </rPr>
      <t xml:space="preserve">       </t>
    </r>
    <r>
      <rPr>
        <sz val="11"/>
        <color theme="1"/>
        <rFont val="Calibri"/>
        <family val="2"/>
        <scheme val="minor"/>
      </rPr>
      <t>Positive records management behaviours are increasing.</t>
    </r>
  </si>
  <si>
    <r>
      <t>·</t>
    </r>
    <r>
      <rPr>
        <sz val="7"/>
        <color theme="1"/>
        <rFont val="Calibri"/>
        <family val="2"/>
        <scheme val="minor"/>
      </rPr>
      <t xml:space="preserve">       </t>
    </r>
    <r>
      <rPr>
        <sz val="11"/>
        <color theme="1"/>
        <rFont val="Calibri"/>
        <family val="2"/>
        <scheme val="minor"/>
      </rPr>
      <t>Plans have been developed and are being implemented.</t>
    </r>
  </si>
  <si>
    <r>
      <t>·</t>
    </r>
    <r>
      <rPr>
        <sz val="7"/>
        <color theme="1"/>
        <rFont val="Calibri"/>
        <family val="2"/>
        <scheme val="minor"/>
      </rPr>
      <t xml:space="preserve">       </t>
    </r>
    <r>
      <rPr>
        <sz val="11"/>
        <color theme="1"/>
        <rFont val="Calibri"/>
        <family val="2"/>
        <scheme val="minor"/>
      </rPr>
      <t>Reviews are being undertaken to determine gaps and opportunities.</t>
    </r>
  </si>
  <si>
    <r>
      <t>·</t>
    </r>
    <r>
      <rPr>
        <sz val="7"/>
        <color theme="1"/>
        <rFont val="Calibri"/>
        <family val="2"/>
        <scheme val="minor"/>
      </rPr>
      <t xml:space="preserve">       </t>
    </r>
    <r>
      <rPr>
        <sz val="11"/>
        <color theme="1"/>
        <rFont val="Calibri"/>
        <family val="2"/>
        <scheme val="minor"/>
      </rPr>
      <t>Plans for change are being developed.</t>
    </r>
  </si>
  <si>
    <r>
      <t>·</t>
    </r>
    <r>
      <rPr>
        <sz val="7"/>
        <color theme="1"/>
        <rFont val="Calibri"/>
        <family val="2"/>
        <scheme val="minor"/>
      </rPr>
      <t xml:space="preserve">       </t>
    </r>
    <r>
      <rPr>
        <sz val="11"/>
        <color theme="1"/>
        <rFont val="Calibri"/>
        <family val="2"/>
        <scheme val="minor"/>
      </rPr>
      <t xml:space="preserve">Understanding is increasing. </t>
    </r>
  </si>
  <si>
    <r>
      <t>·</t>
    </r>
    <r>
      <rPr>
        <sz val="7"/>
        <color theme="1"/>
        <rFont val="Calibri"/>
        <family val="2"/>
        <scheme val="minor"/>
      </rPr>
      <t xml:space="preserve">       </t>
    </r>
    <r>
      <rPr>
        <sz val="11"/>
        <color theme="1"/>
        <rFont val="Calibri"/>
        <family val="2"/>
        <scheme val="minor"/>
      </rPr>
      <t>Poor practices are common.</t>
    </r>
  </si>
  <si>
    <r>
      <t>·</t>
    </r>
    <r>
      <rPr>
        <sz val="7"/>
        <color theme="1"/>
        <rFont val="Calibri"/>
        <family val="2"/>
        <scheme val="minor"/>
      </rPr>
      <t xml:space="preserve">       </t>
    </r>
    <r>
      <rPr>
        <sz val="11"/>
        <color theme="1"/>
        <rFont val="Calibri"/>
        <family val="2"/>
        <scheme val="minor"/>
      </rPr>
      <t>Projects and activities are ad hoc or do not occur.</t>
    </r>
  </si>
  <si>
    <r>
      <t>·</t>
    </r>
    <r>
      <rPr>
        <sz val="7"/>
        <color theme="1"/>
        <rFont val="Calibri"/>
        <family val="2"/>
        <scheme val="minor"/>
      </rPr>
      <t xml:space="preserve">       </t>
    </r>
    <r>
      <rPr>
        <sz val="11"/>
        <color theme="1"/>
        <rFont val="Calibri"/>
        <family val="2"/>
        <scheme val="minor"/>
      </rPr>
      <t>Weaknesses are largely unknown or there is no appetite for improvement.</t>
    </r>
  </si>
  <si>
    <t>Relevant policies and standards include:</t>
  </si>
  <si>
    <t>Summary</t>
  </si>
  <si>
    <t>Introduction</t>
  </si>
  <si>
    <t>Purpose</t>
  </si>
  <si>
    <t>Audience</t>
  </si>
  <si>
    <t>Other resources</t>
  </si>
  <si>
    <t>Authority</t>
  </si>
  <si>
    <t>Maturity levels</t>
  </si>
  <si>
    <t>The Assessment Tool</t>
  </si>
  <si>
    <t>Level</t>
  </si>
  <si>
    <t>Score</t>
  </si>
  <si>
    <t>Policy requirement</t>
  </si>
  <si>
    <r>
      <rPr>
        <b/>
        <sz val="11.5"/>
        <color theme="1"/>
        <rFont val="Arial"/>
        <family val="2"/>
      </rPr>
      <t xml:space="preserve">1. Undeveloped 
</t>
    </r>
    <r>
      <rPr>
        <sz val="11.5"/>
        <color theme="1"/>
        <rFont val="Arial"/>
        <family val="2"/>
      </rPr>
      <t>We do not have documentation on how active records management will strengthen business imperatives or strategic goals. 
Our records governance is not based on a unifying goal or purpose.
Our records management rarely or does not align with broader, whole-of-government initiatives.</t>
    </r>
  </si>
  <si>
    <r>
      <rPr>
        <b/>
        <sz val="11.5"/>
        <color theme="1"/>
        <rFont val="Arial"/>
        <family val="2"/>
      </rPr>
      <t xml:space="preserve">1. Undeveloped 
</t>
    </r>
    <r>
      <rPr>
        <sz val="11.5"/>
        <color theme="1"/>
        <rFont val="Arial"/>
        <family val="2"/>
      </rPr>
      <t>We rarely or do not know if we comply with relevant legislation that governs recordkeeping responsibilities. 
We rarely or do not review our compliance with legislative recordkeeping responsibilities.</t>
    </r>
  </si>
  <si>
    <r>
      <rPr>
        <b/>
        <sz val="11.5"/>
        <color theme="1"/>
        <rFont val="Arial"/>
        <family val="2"/>
      </rPr>
      <t xml:space="preserve">2. Developing 
</t>
    </r>
    <r>
      <rPr>
        <sz val="11.5"/>
        <color theme="1"/>
        <rFont val="Arial"/>
        <family val="2"/>
      </rPr>
      <t>We are developing appropriate and fit-for-purpose documentation that details how active records management will strengthen business imperatives and strategic goals. 
Our records management is based on compliance.
Our records management sometimes aligns with broader, whole-of-government digital initiatives.</t>
    </r>
  </si>
  <si>
    <r>
      <rPr>
        <b/>
        <sz val="11.5"/>
        <color theme="1"/>
        <rFont val="Arial"/>
        <family val="2"/>
      </rPr>
      <t xml:space="preserve">2. Developing 
</t>
    </r>
    <r>
      <rPr>
        <sz val="11.5"/>
        <color theme="1"/>
        <rFont val="Arial"/>
        <family val="2"/>
      </rPr>
      <t>We sometimes know if we comply with relevant legislation that governs recordkeeping responsibilities.
We review our compliance with legislative recordkeeping responsibilities inconsistently.</t>
    </r>
  </si>
  <si>
    <r>
      <rPr>
        <b/>
        <sz val="11.5"/>
        <color theme="1"/>
        <rFont val="Arial"/>
        <family val="2"/>
      </rPr>
      <t xml:space="preserve">3. Acceptable
</t>
    </r>
    <r>
      <rPr>
        <sz val="11.5"/>
        <color theme="1"/>
        <rFont val="Arial"/>
        <family val="2"/>
      </rPr>
      <t>We often know if we comply with relevant legislation that governs recordkeeping responsibilities (PR2.3). 
We review our compliance with legislative recordkeeping responsibilities when there is an external prompt.</t>
    </r>
  </si>
  <si>
    <r>
      <rPr>
        <b/>
        <sz val="11.5"/>
        <color theme="1"/>
        <rFont val="Arial"/>
        <family val="2"/>
      </rPr>
      <t xml:space="preserve">4. Managed
</t>
    </r>
    <r>
      <rPr>
        <sz val="11.5"/>
        <color theme="1"/>
        <rFont val="Arial"/>
        <family val="2"/>
      </rPr>
      <t>We usually know if we comply with relevant legislation that governs recordkeeping responsibilities.
We regularly review our compliance with legislative recordkeeping responsibilities.</t>
    </r>
  </si>
  <si>
    <r>
      <rPr>
        <b/>
        <sz val="11.5"/>
        <color theme="1"/>
        <rFont val="Arial"/>
        <family val="2"/>
      </rPr>
      <t xml:space="preserve">5. Embedded
</t>
    </r>
    <r>
      <rPr>
        <sz val="11.5"/>
        <color theme="1"/>
        <rFont val="Arial"/>
        <family val="2"/>
      </rPr>
      <t>We always or almost always know if we comply with relevant legislation that governs recordkeeping responsibilities.
We continuously review our compliance with legislative recordkeeping responsibilities.</t>
    </r>
  </si>
  <si>
    <r>
      <rPr>
        <b/>
        <sz val="9"/>
        <color theme="1"/>
        <rFont val="Arial"/>
        <family val="2"/>
      </rPr>
      <t xml:space="preserve">Undeveloped
</t>
    </r>
    <r>
      <rPr>
        <sz val="9"/>
        <color theme="1"/>
        <rFont val="Arial"/>
        <family val="2"/>
      </rPr>
      <t>We do not support records management.</t>
    </r>
  </si>
  <si>
    <r>
      <rPr>
        <b/>
        <sz val="9"/>
        <color theme="1"/>
        <rFont val="Arial"/>
        <family val="2"/>
      </rPr>
      <t xml:space="preserve">Developing
</t>
    </r>
    <r>
      <rPr>
        <sz val="9"/>
        <color theme="1"/>
        <rFont val="Arial"/>
        <family val="2"/>
      </rPr>
      <t xml:space="preserve">We are beginning to support records management. </t>
    </r>
  </si>
  <si>
    <t>Undeveloped / Developing</t>
  </si>
  <si>
    <t>Managed / Embedded</t>
  </si>
  <si>
    <t>Acceptable / Managed</t>
  </si>
  <si>
    <t>Developing / Acceptable</t>
  </si>
  <si>
    <t>Please note that this tool treats all policy requirements and policy requirement elements as having equal weighting. This may not be the most suitable weighting for all agencies, depending on their records management or strategic goals. The result received should be understood on this basis.</t>
  </si>
  <si>
    <r>
      <rPr>
        <b/>
        <sz val="11"/>
        <color theme="1"/>
        <rFont val="Arial"/>
        <family val="2"/>
      </rPr>
      <t xml:space="preserve">1. Undeveloped 
</t>
    </r>
    <r>
      <rPr>
        <sz val="11"/>
        <color theme="1"/>
        <rFont val="Arial"/>
        <family val="2"/>
      </rPr>
      <t>No key role/s have formal records management responsibilities.
Key roles do not know and are not aware of the value of records and information.</t>
    </r>
  </si>
  <si>
    <r>
      <rPr>
        <b/>
        <sz val="11"/>
        <color theme="1"/>
        <rFont val="Arial"/>
        <family val="2"/>
      </rPr>
      <t xml:space="preserve">2. Developing 
</t>
    </r>
    <r>
      <rPr>
        <sz val="11"/>
        <color theme="1"/>
        <rFont val="Arial"/>
        <family val="2"/>
      </rPr>
      <t>Some non-key roles have formal records management responsibilities.
Management is aware of records management issues but are not actively responding.</t>
    </r>
  </si>
  <si>
    <r>
      <rPr>
        <b/>
        <sz val="11"/>
        <color theme="1"/>
        <rFont val="Arial"/>
        <family val="2"/>
      </rPr>
      <t xml:space="preserve">3. Acceptable
</t>
    </r>
    <r>
      <rPr>
        <sz val="11"/>
        <color theme="1"/>
        <rFont val="Arial"/>
        <family val="2"/>
      </rPr>
      <t>Key roles have formal records management responsibilities and advocate for recordkeeping maturity and implementation of the Records governance policy (PR1.1).
There is executive-level support for the value of records management.</t>
    </r>
  </si>
  <si>
    <r>
      <rPr>
        <b/>
        <sz val="11"/>
        <color theme="1"/>
        <rFont val="Arial"/>
        <family val="2"/>
      </rPr>
      <t xml:space="preserve">1. Undeveloped 
</t>
    </r>
    <r>
      <rPr>
        <sz val="11"/>
        <color theme="1"/>
        <rFont val="Arial"/>
        <family val="2"/>
      </rPr>
      <t>There are few or no efforts to foster a positive, innovative or collaborative recordkeeping culture. 
Records management is not viewed as crucial or a priority.</t>
    </r>
  </si>
  <si>
    <r>
      <rPr>
        <b/>
        <sz val="11"/>
        <color theme="1"/>
        <rFont val="Arial"/>
        <family val="2"/>
      </rPr>
      <t xml:space="preserve">2. Developing 
</t>
    </r>
    <r>
      <rPr>
        <sz val="11"/>
        <color theme="1"/>
        <rFont val="Arial"/>
        <family val="2"/>
      </rPr>
      <t>We are developing a plan to foster a positive, innovative and collaborative recordkeeping culture. 
Records management is viewed as a compliance issue, one that is the responsibility of records management professionals (if any).</t>
    </r>
  </si>
  <si>
    <r>
      <rPr>
        <b/>
        <sz val="11"/>
        <color theme="1"/>
        <rFont val="Arial"/>
        <family val="2"/>
      </rPr>
      <t xml:space="preserve">3. Acceptable
</t>
    </r>
    <r>
      <rPr>
        <sz val="11"/>
        <color theme="1"/>
        <rFont val="Arial"/>
        <family val="2"/>
      </rPr>
      <t>We have developed and are implementing a plan to foster a positive, innovative and collaborative recordkeeping culture (PR1.3). 
Efforts to foster a positive, innovative and collaborative recordkeeping culture are reviewed when there is an external prompt.
Records management is viewed as everyone’s responsibility.</t>
    </r>
  </si>
  <si>
    <r>
      <rPr>
        <b/>
        <sz val="11"/>
        <color theme="1"/>
        <rFont val="Arial"/>
        <family val="2"/>
      </rPr>
      <t xml:space="preserve">4. Managed
</t>
    </r>
    <r>
      <rPr>
        <sz val="11"/>
        <color theme="1"/>
        <rFont val="Arial"/>
        <family val="2"/>
      </rPr>
      <t>Efforts to foster a positive, innovative and collaborative recordkeeping culture are regularly reviewed.  
Records management, especially digital records management, is viewed as both a responsibility and an opportunity</t>
    </r>
  </si>
  <si>
    <r>
      <rPr>
        <b/>
        <sz val="11"/>
        <color theme="1"/>
        <rFont val="Arial"/>
        <family val="2"/>
      </rPr>
      <t>5. Embedded</t>
    </r>
    <r>
      <rPr>
        <sz val="11"/>
        <color theme="1"/>
        <rFont val="Arial"/>
        <family val="2"/>
      </rPr>
      <t xml:space="preserve">
Efforts to foster a positive, innovative and collaborative recordkeeping culture are continuously reviewed.  
Records management, especially digital records management, is viewed as a key strategic tool.</t>
    </r>
  </si>
  <si>
    <r>
      <rPr>
        <b/>
        <sz val="11"/>
        <color theme="1"/>
        <rFont val="Arial"/>
        <family val="2"/>
      </rPr>
      <t xml:space="preserve">1. Undeveloped 
</t>
    </r>
    <r>
      <rPr>
        <sz val="11"/>
        <color theme="1"/>
        <rFont val="Arial"/>
        <family val="2"/>
      </rPr>
      <t>We rarely or never identify the records we need to operate. 
We do not have processes for identifying the records we need to operate.</t>
    </r>
  </si>
  <si>
    <r>
      <rPr>
        <b/>
        <sz val="11"/>
        <color theme="1"/>
        <rFont val="Arial"/>
        <family val="2"/>
      </rPr>
      <t xml:space="preserve">1. Undeveloped 
</t>
    </r>
    <r>
      <rPr>
        <sz val="11"/>
        <color theme="1"/>
        <rFont val="Arial"/>
        <family val="2"/>
      </rPr>
      <t xml:space="preserve">Record creation is rarely or never integrated into existing business processes.
The integration of records creation into business processes is rarely or never reviewed.  </t>
    </r>
  </si>
  <si>
    <r>
      <rPr>
        <b/>
        <sz val="11"/>
        <color theme="1"/>
        <rFont val="Arial"/>
        <family val="2"/>
      </rPr>
      <t xml:space="preserve">2. Developing 
</t>
    </r>
    <r>
      <rPr>
        <sz val="11"/>
        <color theme="1"/>
        <rFont val="Arial"/>
        <family val="2"/>
      </rPr>
      <t xml:space="preserve">Record creation is sometimes integrated into existing business processes. 
The integration of records creation into business processes is inconsistently reviewed.  </t>
    </r>
  </si>
  <si>
    <r>
      <rPr>
        <b/>
        <sz val="11"/>
        <color theme="1"/>
        <rFont val="Arial"/>
        <family val="2"/>
      </rPr>
      <t xml:space="preserve">3. Acceptable
</t>
    </r>
    <r>
      <rPr>
        <sz val="11"/>
        <color theme="1"/>
        <rFont val="Arial"/>
        <family val="2"/>
      </rPr>
      <t xml:space="preserve">Record creation is often integrated into existing business processes (PR3.3). 
The integration of records creation into business processes is reviewed when there is an external prompt.  </t>
    </r>
  </si>
  <si>
    <r>
      <rPr>
        <b/>
        <sz val="11"/>
        <color theme="1"/>
        <rFont val="Arial"/>
        <family val="2"/>
      </rPr>
      <t xml:space="preserve">4. Managed
</t>
    </r>
    <r>
      <rPr>
        <sz val="11"/>
        <color theme="1"/>
        <rFont val="Arial"/>
        <family val="2"/>
      </rPr>
      <t>Record creation is usually systematically integrated into new and existing business processes. 
The integration of records creation into business processes is regularly reviewed.</t>
    </r>
  </si>
  <si>
    <r>
      <rPr>
        <b/>
        <sz val="11"/>
        <color theme="1"/>
        <rFont val="Arial"/>
        <family val="2"/>
      </rPr>
      <t xml:space="preserve">5. Embedded
</t>
    </r>
    <r>
      <rPr>
        <sz val="11"/>
        <color theme="1"/>
        <rFont val="Arial"/>
        <family val="2"/>
      </rPr>
      <t xml:space="preserve">Records creation is always or almost always integrated into business processes.
The integration of record creation into business processes is continuously reviewed. </t>
    </r>
  </si>
  <si>
    <r>
      <rPr>
        <b/>
        <sz val="11"/>
        <color theme="1"/>
        <rFont val="Arial"/>
        <family val="2"/>
      </rPr>
      <t xml:space="preserve">1. Undeveloped 
</t>
    </r>
    <r>
      <rPr>
        <sz val="11"/>
        <color theme="1"/>
        <rFont val="Arial"/>
        <family val="2"/>
      </rPr>
      <t>Records management is rarely or never considered when decisions are made about business systems. 
We rarely or do not have processes that require records management to be considered when decisions are made about business systems.
We have a few, unconnected digital processes and systems.</t>
    </r>
  </si>
  <si>
    <r>
      <rPr>
        <b/>
        <sz val="11"/>
        <color theme="1"/>
        <rFont val="Arial"/>
        <family val="2"/>
      </rPr>
      <t xml:space="preserve">2. Developing 
</t>
    </r>
    <r>
      <rPr>
        <sz val="11"/>
        <color theme="1"/>
        <rFont val="Arial"/>
        <family val="2"/>
      </rPr>
      <t>Records management is sometimes considered when decisions are made about business systems. 
We are developing processes that require records management to be considered when decisions are made about business systems. 
When it is considered, records management is an afterthought when decisions are made about business systems.
We have some digital processes, often outward facing.</t>
    </r>
  </si>
  <si>
    <r>
      <rPr>
        <b/>
        <sz val="11"/>
        <color theme="1"/>
        <rFont val="Arial"/>
        <family val="2"/>
      </rPr>
      <t xml:space="preserve">4. Managed
</t>
    </r>
    <r>
      <rPr>
        <sz val="11"/>
        <color theme="1"/>
        <rFont val="Arial"/>
        <family val="2"/>
      </rPr>
      <t>Records management is usually considered when decisions are made about business systems.
We regularly review the processes that require records management to be considered when decisions are made about business systems.
Records management needs usually influence decisions about business systems. 
We are systematically transforming to support working digitally by default with priority determined by risk-value assessments.</t>
    </r>
  </si>
  <si>
    <r>
      <rPr>
        <b/>
        <sz val="11"/>
        <color theme="1"/>
        <rFont val="Arial"/>
        <family val="2"/>
      </rPr>
      <t xml:space="preserve">5. Embedded
</t>
    </r>
    <r>
      <rPr>
        <sz val="11"/>
        <color theme="1"/>
        <rFont val="Arial"/>
        <family val="2"/>
      </rPr>
      <t>Records management is always or almost always considered when decisions are made about business systems. 
We continuously review the processes that require records management to be considered when decisions are made about business systems. 
Records management needs and goals always or almost always determine strategic decisions about business systems. 
We are digital by default with paper records only created as an exception.</t>
    </r>
  </si>
  <si>
    <r>
      <rPr>
        <b/>
        <sz val="11"/>
        <color theme="1"/>
        <rFont val="Arial"/>
        <family val="2"/>
      </rPr>
      <t xml:space="preserve">1. Undeveloped 
</t>
    </r>
    <r>
      <rPr>
        <sz val="11"/>
        <color theme="1"/>
        <rFont val="Arial"/>
        <family val="2"/>
      </rPr>
      <t>We have not defined the criteria or processes for identifying permanent, high-value and high-risk records or have done so on an ad hoc basis.
We rarely or never identify our permanent, high-value or high-risk records.</t>
    </r>
  </si>
  <si>
    <r>
      <rPr>
        <b/>
        <sz val="11"/>
        <color theme="1"/>
        <rFont val="Arial"/>
        <family val="2"/>
      </rPr>
      <t xml:space="preserve">2. Developing 
</t>
    </r>
    <r>
      <rPr>
        <sz val="11"/>
        <color theme="1"/>
        <rFont val="Arial"/>
        <family val="2"/>
      </rPr>
      <t>We are developing our criteria and processes for identifying permanent, high-value or high-risk records. 
We sometimes identify our permanent, high-value or high-risk records.</t>
    </r>
  </si>
  <si>
    <r>
      <rPr>
        <b/>
        <sz val="11"/>
        <color theme="1"/>
        <rFont val="Arial"/>
        <family val="2"/>
      </rPr>
      <t xml:space="preserve">3. Acceptable
</t>
    </r>
    <r>
      <rPr>
        <sz val="11"/>
        <color theme="1"/>
        <rFont val="Arial"/>
        <family val="2"/>
      </rPr>
      <t>We have defined the criteria and processes for identifying permanent, high-value and high-risk records including transfer of permanent records to QSA (PR4.1).
We review the criteria and processes for identifying permanent, high-value and high-risk records when there is an external prompt. 
We often identify our permanent, high-value or high-risk records.</t>
    </r>
  </si>
  <si>
    <r>
      <rPr>
        <b/>
        <sz val="11"/>
        <color theme="1"/>
        <rFont val="Arial"/>
        <family val="2"/>
      </rPr>
      <t xml:space="preserve">4. Managed
</t>
    </r>
    <r>
      <rPr>
        <sz val="11"/>
        <color theme="1"/>
        <rFont val="Arial"/>
        <family val="2"/>
      </rPr>
      <t>We regularly review the criteria and processes for identifying permanent, high-value and high-risk records.
We usually identify our permanent, high-value or high-risk records.</t>
    </r>
  </si>
  <si>
    <r>
      <rPr>
        <b/>
        <sz val="11"/>
        <color theme="1"/>
        <rFont val="Arial"/>
        <family val="2"/>
      </rPr>
      <t xml:space="preserve">5. Embedded
</t>
    </r>
    <r>
      <rPr>
        <sz val="11"/>
        <color theme="1"/>
        <rFont val="Arial"/>
        <family val="2"/>
      </rPr>
      <t>We continuously review the criteria and processes for identifying permanent, high-value and high-risk records. 
We always or almost always identify our permanent, high-value or high-risk records.</t>
    </r>
  </si>
  <si>
    <r>
      <rPr>
        <b/>
        <sz val="11"/>
        <color theme="1"/>
        <rFont val="Arial"/>
        <family val="2"/>
      </rPr>
      <t xml:space="preserve">1. Undeveloped 
</t>
    </r>
    <r>
      <rPr>
        <sz val="11"/>
        <color theme="1"/>
        <rFont val="Arial"/>
        <family val="2"/>
      </rPr>
      <t>We do not formally document the details of permanent, high-value and high-risk records or do so in an ad hoc fashion.
We do not have processes for documenting the details of permanent, high-value or high-risk records.</t>
    </r>
  </si>
  <si>
    <r>
      <rPr>
        <b/>
        <sz val="11"/>
        <color theme="1"/>
        <rFont val="Arial"/>
        <family val="2"/>
      </rPr>
      <t xml:space="preserve">1. Undeveloped 
</t>
    </r>
    <r>
      <rPr>
        <sz val="11"/>
        <color theme="1"/>
        <rFont val="Arial"/>
        <family val="2"/>
      </rPr>
      <t>We do not have or have limited visibility of our permanent, high-value and high-risk records. 
We rarely or do not have processes for actively maintaining visibility of permanent, high-value or high-risk records.</t>
    </r>
  </si>
  <si>
    <r>
      <rPr>
        <b/>
        <sz val="11"/>
        <color theme="1"/>
        <rFont val="Arial"/>
        <family val="2"/>
      </rPr>
      <t xml:space="preserve">1. Undeveloped 
</t>
    </r>
    <r>
      <rPr>
        <sz val="11"/>
        <color theme="1"/>
        <rFont val="Arial"/>
        <family val="2"/>
      </rPr>
      <t xml:space="preserve">Staff always or almost always have trouble accessing records promptly when needed. 
We do not have or have limited processes to support the discoverability and accessibility of records. </t>
    </r>
  </si>
  <si>
    <r>
      <rPr>
        <b/>
        <sz val="11"/>
        <color theme="1"/>
        <rFont val="Arial"/>
        <family val="2"/>
      </rPr>
      <t xml:space="preserve">1. Undeveloped 
</t>
    </r>
    <r>
      <rPr>
        <sz val="11"/>
        <color theme="1"/>
        <rFont val="Arial"/>
        <family val="2"/>
      </rPr>
      <t>We do not monitor the health of our records or monitor them in an ad hoc fashion.</t>
    </r>
  </si>
  <si>
    <r>
      <rPr>
        <b/>
        <sz val="11"/>
        <color theme="1"/>
        <rFont val="Arial"/>
        <family val="2"/>
      </rPr>
      <t xml:space="preserve">4. Managed
</t>
    </r>
    <r>
      <rPr>
        <sz val="11"/>
        <color theme="1"/>
        <rFont val="Arial"/>
        <family val="2"/>
      </rPr>
      <t>We regularly review our disposal plan/s. 
Our disposal plan/s are being aligned and consolidated.</t>
    </r>
  </si>
  <si>
    <r>
      <rPr>
        <b/>
        <sz val="11"/>
        <color theme="1"/>
        <rFont val="Arial"/>
        <family val="2"/>
      </rPr>
      <t xml:space="preserve">1. Undeveloped 
</t>
    </r>
    <r>
      <rPr>
        <sz val="11"/>
        <color theme="1"/>
        <rFont val="Arial"/>
        <family val="2"/>
      </rPr>
      <t>We do not document records disposal or documents disposal in an ad hoc fashion.</t>
    </r>
  </si>
  <si>
    <t>Approved use of business systems and applications</t>
  </si>
  <si>
    <t>Policy Requirement</t>
  </si>
  <si>
    <t>Element</t>
  </si>
  <si>
    <t>0.7 - 0.9</t>
  </si>
  <si>
    <t>1.0 - 1.2</t>
  </si>
  <si>
    <t>1.3 - 1.5</t>
  </si>
  <si>
    <t>1.6 - 1.8</t>
  </si>
  <si>
    <t>1.9 - 2.1</t>
  </si>
  <si>
    <t>2.2 - 2.4</t>
  </si>
  <si>
    <t>2.5 - 2.7</t>
  </si>
  <si>
    <t>2.8 - 3.0</t>
  </si>
  <si>
    <t>0 - 0.6</t>
  </si>
  <si>
    <t>0 - 0.8</t>
  </si>
  <si>
    <t>0.9 - 1.2</t>
  </si>
  <si>
    <t>1.3 - 1.6</t>
  </si>
  <si>
    <t>1.7 - 2.0</t>
  </si>
  <si>
    <t>2.1 - 2.4</t>
  </si>
  <si>
    <t>2.5 - 2.8</t>
  </si>
  <si>
    <t>2.9 - 3.2</t>
  </si>
  <si>
    <t>3.3 - 3.6</t>
  </si>
  <si>
    <t>3.7 - 4.0</t>
  </si>
  <si>
    <t>29 - 30</t>
  </si>
  <si>
    <t>6.0 - 7.5</t>
  </si>
  <si>
    <t>8.0 - 10.5</t>
  </si>
  <si>
    <t>11.0 - 13.5</t>
  </si>
  <si>
    <t>14.0 - 16.5</t>
  </si>
  <si>
    <t>17.0 - 19.5</t>
  </si>
  <si>
    <t>20.0 - 22.5</t>
  </si>
  <si>
    <t>23.0 - 25.5</t>
  </si>
  <si>
    <t>26.0 - 28.5</t>
  </si>
  <si>
    <t>Scoring</t>
  </si>
  <si>
    <t>The scoring ranges for each policy requirement and overall maturity levels are as follows:</t>
  </si>
  <si>
    <t>Guiding principles</t>
  </si>
  <si>
    <t>At the start of the scoring process, guiding principles were identified:</t>
  </si>
  <si>
    <t>Principle</t>
  </si>
  <si>
    <t>Reasoning</t>
  </si>
  <si>
    <t>Any adjustments to the score range of any level must not be done arbitrarily or to skew results (i.e. not done to make it easier or harder to achieve a particular level of maturity).</t>
  </si>
  <si>
    <t>Approach</t>
  </si>
  <si>
    <t>Upon completion of all questions, agencies will have:</t>
  </si>
  <si>
    <t xml:space="preserve">To determine the maturity level of each policy requirement and overall, numerical values were assigned. This numerical value indicates the relationship of each maturity level to one another with higher levels being worth more. A different numerical value was used for policy requirements and overall maturity to assist in distinguishing the two.  </t>
  </si>
  <si>
    <t>Value</t>
  </si>
  <si>
    <t>Level of maturity</t>
  </si>
  <si>
    <t>Elements</t>
  </si>
  <si>
    <t>Policy requirements</t>
  </si>
  <si>
    <t>Transition: Undeveloped/developing</t>
  </si>
  <si>
    <t>n/a</t>
  </si>
  <si>
    <t>Transition: Developing/acceptable</t>
  </si>
  <si>
    <t>Transition: Acceptable/managed</t>
  </si>
  <si>
    <t>Transition: Managed/embedded</t>
  </si>
  <si>
    <t>These values become the score for each element or policy requirement.</t>
  </si>
  <si>
    <t>The score for each element is added together and used to calculate the maturity level for each policy requirement in accordance with the scoring table.</t>
  </si>
  <si>
    <r>
      <t>·</t>
    </r>
    <r>
      <rPr>
        <sz val="11"/>
        <color theme="1"/>
        <rFont val="Calibri"/>
        <family val="2"/>
        <scheme val="minor"/>
      </rPr>
      <t>       A maturity level for each policy requirement element</t>
    </r>
  </si>
  <si>
    <r>
      <t>·</t>
    </r>
    <r>
      <rPr>
        <sz val="11"/>
        <color theme="1"/>
        <rFont val="Calibri"/>
        <family val="2"/>
        <scheme val="minor"/>
      </rPr>
      <t>       A maturity level for each policy requirement</t>
    </r>
  </si>
  <si>
    <t xml:space="preserve">Ensures fairness and accuracy of results. </t>
  </si>
  <si>
    <t>Recognises the reality of records management practice and supports the flexible approach to maturity taken by the Records governance policy.</t>
  </si>
  <si>
    <t xml:space="preserve">Having the tipping point as one third allowed the Survey to recognise improving maturity once a firmer trend was indicated than would be evident if the tipping point at was one half. </t>
  </si>
  <si>
    <t>Calculating the scoring table</t>
  </si>
  <si>
    <t>The ranges for each level were determined by a mapping exercise, using the maturity level’s assigned values to determine the score for every possible combination of results.</t>
  </si>
  <si>
    <t>For example, if the results were Developing (0.4), Developing (0.4) and Undeveloped (0.2), the resulting score for that policy requirement would be 1.0. As this is the combination of the lowest possible results before the result would move into a lower level of maturity, 1.0 is therefore the tipping point between the Undeveloped and Developing ranges.</t>
  </si>
  <si>
    <t>The score ranges for the Undeveloped and Embedded levels are not the same width as the other three levels as they start and finish at the minimum and maximum scores respectively. That is, there is no combination of results that can ‘lift’ or ‘drop’ the result and therefore widen the score range.</t>
  </si>
  <si>
    <t>Notes/comments</t>
  </si>
  <si>
    <t xml:space="preserve">For more information on how these ranges were identified, please see the information below. </t>
  </si>
  <si>
    <t>Avoids potential unfairness or bias. 
Ensures consistency in how results are calculated between assessments.</t>
  </si>
  <si>
    <r>
      <t xml:space="preserve">While the </t>
    </r>
    <r>
      <rPr>
        <i/>
        <sz val="11"/>
        <color theme="1"/>
        <rFont val="Calibri"/>
        <family val="2"/>
        <scheme val="minor"/>
      </rPr>
      <t>Records governance policy</t>
    </r>
    <r>
      <rPr>
        <sz val="11"/>
        <color theme="1"/>
        <rFont val="Calibri"/>
        <family val="2"/>
        <scheme val="minor"/>
      </rPr>
      <t xml:space="preserve"> requires agencies to determine the priority of policy requirements and elements in accordance with their individual needs, to accommodate a wide variety of agencies with differing needs, it was determined the fairest approach was to treat each policy requirement and element equally. </t>
    </r>
  </si>
  <si>
    <r>
      <t xml:space="preserve">Each Policy requirement in the </t>
    </r>
    <r>
      <rPr>
        <i/>
        <sz val="11"/>
        <color theme="1"/>
        <rFont val="Calibri"/>
        <family val="2"/>
        <scheme val="minor"/>
      </rPr>
      <t>Records governance policy</t>
    </r>
    <r>
      <rPr>
        <sz val="11"/>
        <color theme="1"/>
        <rFont val="Calibri"/>
        <family val="2"/>
        <scheme val="minor"/>
      </rPr>
      <t xml:space="preserve"> has a number of elements. In the Tool, each element is represented by an individual question.</t>
    </r>
  </si>
  <si>
    <t>Security classification</t>
  </si>
  <si>
    <t>OFFICIAL - Public</t>
  </si>
  <si>
    <t>Date of review of security classification</t>
  </si>
  <si>
    <t>Author</t>
  </si>
  <si>
    <t>Queensland State Archives</t>
  </si>
  <si>
    <t>Documentation status</t>
  </si>
  <si>
    <t>Consultation release</t>
  </si>
  <si>
    <t>þ</t>
  </si>
  <si>
    <t>Final version</t>
  </si>
  <si>
    <t>Contact for enquiries and proposed changes</t>
  </si>
  <si>
    <t>Acknowledgements</t>
  </si>
  <si>
    <t>Copyright</t>
  </si>
  <si>
    <t>Licence</t>
  </si>
  <si>
    <t xml:space="preserve">     </t>
  </si>
  <si>
    <t>Information security</t>
  </si>
  <si>
    <t>This document has been security classified using the Queensland Government Information Security Classification Framework (QGISCF) as OFFICIAL - Public and will be managed according to the requirements of the QGISCF.</t>
  </si>
  <si>
    <r>
      <rPr>
        <sz val="11"/>
        <rFont val="Calibri"/>
        <family val="2"/>
        <scheme val="minor"/>
      </rPr>
      <t xml:space="preserve">All enquiries regarding this document should be directed in the first instance to:
Queensland State Archives
</t>
    </r>
    <r>
      <rPr>
        <u/>
        <sz val="11"/>
        <color theme="10"/>
        <rFont val="Calibri"/>
        <family val="2"/>
        <scheme val="minor"/>
      </rPr>
      <t>rkqueries@archives.qld.gov.au</t>
    </r>
  </si>
  <si>
    <t>Action plan</t>
  </si>
  <si>
    <t xml:space="preserve">Overarching goal: </t>
  </si>
  <si>
    <t>Actions to complete</t>
  </si>
  <si>
    <t>Responsible officer</t>
  </si>
  <si>
    <t>Timeframe</t>
  </si>
  <si>
    <t>Status</t>
  </si>
  <si>
    <t>Performance measures</t>
  </si>
  <si>
    <t>Comments</t>
  </si>
  <si>
    <t xml:space="preserve">Assigning formal records management responsibilities to key roles within the business  to monior and support the active implementation of the Records governance policy. </t>
  </si>
  <si>
    <t>E.g. Develop position description for key role/s</t>
  </si>
  <si>
    <t>Active</t>
  </si>
  <si>
    <t>On hold</t>
  </si>
  <si>
    <t>Complete</t>
  </si>
  <si>
    <t xml:space="preserve">Providing appropriate advice and guidance to ensure the business is aware of the value of records and information and how this relates to their obligations and responsibilities as an employee. </t>
  </si>
  <si>
    <t xml:space="preserve">Fostering a positive, innovative and collaborative recordkeeping culture. </t>
  </si>
  <si>
    <t>Reassess maturity levels on :</t>
  </si>
  <si>
    <t>[date]</t>
  </si>
  <si>
    <t xml:space="preserve">Complying with relevant legislation that governs recordkeeping requirements. </t>
  </si>
  <si>
    <t>Defining the criteria and processes for identifing permanent, high-value and high-risk records, including transfer of permanent records to QSA.</t>
  </si>
  <si>
    <t xml:space="preserve">Formally documenting details of permanent, high-value and high-risk records. </t>
  </si>
  <si>
    <t xml:space="preserve">Actively maintaining visibility of these records while they are being used, including monitoring processes for permanent, high-value and high-risk records held in business systems and applications. </t>
  </si>
  <si>
    <t xml:space="preserve">Being able to discover and appropriately access records, with confidence in sufficiency of search. </t>
  </si>
  <si>
    <t xml:space="preserve">Actively monitoring the health of records. </t>
  </si>
  <si>
    <t xml:space="preserve">Formally documenting the disposal of records. </t>
  </si>
  <si>
    <t>E.g.  Identify and approach potential key roles</t>
  </si>
  <si>
    <t>E.g. Form a working group, led by Key role, who will be responsible for implementing Records governance policy</t>
  </si>
  <si>
    <t>Priority</t>
  </si>
  <si>
    <t>High</t>
  </si>
  <si>
    <t>Medium</t>
  </si>
  <si>
    <t>Low</t>
  </si>
  <si>
    <t xml:space="preserve">Identifying all the records that allow the business to operate. </t>
  </si>
  <si>
    <t xml:space="preserve">Assessment result </t>
  </si>
  <si>
    <t>Date of assessment :</t>
  </si>
  <si>
    <t>Associated risks</t>
  </si>
  <si>
    <t>Discontinued</t>
  </si>
  <si>
    <t>Record the progress of the achievement of this task, any key issues identified, or decisions made.</t>
  </si>
  <si>
    <t xml:space="preserve">Undeveloped / Developing
My public authority is transitioning from not supporting to beginning to support records management. </t>
  </si>
  <si>
    <t>Developing / Acceptable
My public authority is transitioning from beginning to support to supporting records management.</t>
  </si>
  <si>
    <t>Acceptable 
My public authority supports records management.</t>
  </si>
  <si>
    <t>Acceptable / Managed
My public authority is transitioning from supporting to supporting records management systematically.</t>
  </si>
  <si>
    <t xml:space="preserve">Managed 
My public authority supports records management systematically. </t>
  </si>
  <si>
    <t xml:space="preserve">Managed / Embedded
My public authority is transitioning from supporting systematically to strongly supporting records management at every level. </t>
  </si>
  <si>
    <t>Embedded 
My public authority strongly supports records management at every level.</t>
  </si>
  <si>
    <t>Undeveloped
My public authority rarely or does not actively manage our permanent, high-value and high-risk records.</t>
  </si>
  <si>
    <t xml:space="preserve">Undeveloped / Developing
My public authority is transitioning from rarely or does not to sometimes actively managing our permanent, high-value and high-risk records. </t>
  </si>
  <si>
    <t xml:space="preserve">Developing
My public authority sometimes actively manages our permanent, high-value and high-risk records. </t>
  </si>
  <si>
    <t xml:space="preserve">Developing / Acceptable
My public authority is transitioning from sometimes to often actively managing our permanent, high-value and high-risk records. </t>
  </si>
  <si>
    <t>Acceptable
My public authority often actively manages our permanent, high-value and high-risk records as a priority.</t>
  </si>
  <si>
    <t xml:space="preserve">Acceptable / Managed
My public authority is transitioning from often to usually actively managing our permanent, high-value and high-risk records in a systematic way. </t>
  </si>
  <si>
    <t xml:space="preserve">Managed
My public authority usually actively manages our permanent, high-value and high-risk records in a systematic way. </t>
  </si>
  <si>
    <t xml:space="preserve">Managed / Embedded
My public authority is transitioning from usually to always or almost always actively managing our permanent, high-value and high-risk records in accordance with our strategic goals. </t>
  </si>
  <si>
    <t xml:space="preserve">Embedded
My public authority always or almost always actively manages our permanent, high-value and high-risk records in accordance with our strategic goals. </t>
  </si>
  <si>
    <t xml:space="preserve">Undeveloped
My public authority rarely makes records discoverable or accessible for use or re-use. </t>
  </si>
  <si>
    <t>Undeveloped / Developing
My public authority is transitioning from rarely to sometimes making records discoverable and accessible for use and re-use.</t>
  </si>
  <si>
    <t xml:space="preserve">Developing
My public authority sometimes makes records discoverable and accessible for use and re-use. </t>
  </si>
  <si>
    <t xml:space="preserve">Developing / Acceptable
My public authority is transitioning from sometimes to often making records discoverable and accessible for use and re-use. </t>
  </si>
  <si>
    <t xml:space="preserve">Acceptable
My public authority often makes records discoverable and accessible for use and re-use. </t>
  </si>
  <si>
    <t xml:space="preserve">Acceptable / Managed
My public authority is transitioning from often to usually making records discoverable and accessible for use and re-use. </t>
  </si>
  <si>
    <t xml:space="preserve">Managed
My public authority usually makes records discoverable and accessible for use and re-use. </t>
  </si>
  <si>
    <t xml:space="preserve">Managed / Embedded
My public authority is transitioning from usually to always or almost always making records discoverable and accessible for use and re-use. </t>
  </si>
  <si>
    <t xml:space="preserve">Embedded 
My public authority always or almost always makes records discoverable and accessible for use and re-use. </t>
  </si>
  <si>
    <t>Undeveloped
My public authority rarely or does not dispose of records in a planned and authorised way.</t>
  </si>
  <si>
    <t xml:space="preserve">Undeveloped / Developing
My public authority is transitioning from rarely or does not to sometimes disposing of records in a planned and authorised way. </t>
  </si>
  <si>
    <t>Developing 
My public authority sometimes disposes of records in a planned and authorised way.</t>
  </si>
  <si>
    <t xml:space="preserve">Developing / Acceptable
My public authority is transitioning from sometimes to often disposing of records in a planned and authorised way. </t>
  </si>
  <si>
    <t>Acceptable 
My public authority often disposes of records in a planned and authorised way.</t>
  </si>
  <si>
    <t xml:space="preserve">Acceptable / Managed
My public authority is transitioning from often to usually disposing of records in a planned and authorised way. </t>
  </si>
  <si>
    <t>Managed 
My public authority usually disposes of records in a planned and authorised way.</t>
  </si>
  <si>
    <t xml:space="preserve">Managed / Embedded
My public authority is transitioning from usually to always or almost always disposing of records in a planned and authorised way. </t>
  </si>
  <si>
    <t>Embedded 
My public authority always or almost always disposes of records in a planned and authorised way.</t>
  </si>
  <si>
    <t xml:space="preserve">The overall maturity of an public authority and the maturity level for each policy requirement should be determined through an objective evaluation of the answers provided. </t>
  </si>
  <si>
    <t>No element should have a greater value or weight than any other element and no policy requirement should have a greater value or weight than any other when determining an public authority’s level of maturity.</t>
  </si>
  <si>
    <t xml:space="preserve">It should not be necessary for an public authority to reach the same level of maturity across all elements to advance to the next level. 
The same should be the case for determining an public authority’s overall level of maturity. </t>
  </si>
  <si>
    <t>There should be a way to identify progress between levels both for policy requirements and an public authority as a whole.</t>
  </si>
  <si>
    <t>Useful for an public authority to be able to identify their progress in improving records management maturity both within a level and overall.</t>
  </si>
  <si>
    <t>An public authority will be considered to be transitioning between levels once they have reached the top-third of the relevant level’s score range.</t>
  </si>
  <si>
    <t xml:space="preserve">Agencies answer the question by selecting the description of maturity that best matches their public authority out of five potential levels of maturity.  </t>
  </si>
  <si>
    <t>·       A maturity level for their public authority’s overall records management.</t>
  </si>
  <si>
    <t>The score for each policy requirement is added together and used to calculate the maturity level for the public authority’s overall records management in accordance with the scoring table.</t>
  </si>
  <si>
    <t xml:space="preserve">This process, along with the guiding principles, was used to determine the upper and lower limits of each level of maturity as well what result would be considered indicating an public authority was transitioning.  </t>
  </si>
  <si>
    <t>In keeping with the guiding principles, the top third of each level’s range is the point where an public authority may be considered to be transitioning into the next level.</t>
  </si>
  <si>
    <t>The intended audience includes records and information managers, public authority executives and management, and any other parties interested in the improvement or evaluation of their public authority’s recordkeeping maturity.</t>
  </si>
  <si>
    <t>The Recordkeeping maturity assessment tool (the Assessment Tool) is designed to allow public authorities to monitor and improve their recordkeeping maturity. It will enable public authorities to take full advantage of records and information and achieve their strategic goals more efficiently and effectively. The Assessment Tool describes five levels of maturity along with performance indicators for each level. public authorities can use it to both determine their current maturity and to guide improvements.</t>
  </si>
  <si>
    <t>·        Public Records Act 2023</t>
  </si>
  <si>
    <t>·         Information security policy (IS18:2018)</t>
  </si>
  <si>
    <t>·         Information Asset Custodianship policy (IS44)</t>
  </si>
  <si>
    <t>·         Queensland Government Information Security Classification Framework</t>
  </si>
  <si>
    <t>Other resources that public authorities may find relevant to their consideration or development of recordkeeping maturity include the policies and standards issued by the Queensland Government Customer and Digital Group (QGCDG). 
While the Queensland Government Enterprise Architecture generally only applies to government departments, many of the policies and standards represent best practice and other public authorities may also benefit from referring to these policies and standards.</t>
  </si>
  <si>
    <t xml:space="preserve">A public authority with embedded records management is an authority that has embedded strategic, aligned records management into the organisation at every level. 
Every part of its records management contributes to and supports the achievement of the authority’s strategic goals. The authority understands and takes advantage of the full value of records and information to make evidence-based decisions. This authority embraces digital ways of working and has clear short and long-term digital goals. 
The goal of an authority with embedded records management is continuous improvement. </t>
  </si>
  <si>
    <r>
      <t xml:space="preserve">The Assessment Tool has six sections corresponding to the six policy requirements of the </t>
    </r>
    <r>
      <rPr>
        <i/>
        <sz val="11"/>
        <color theme="1"/>
        <rFont val="Calibri"/>
        <family val="2"/>
        <scheme val="minor"/>
      </rPr>
      <t>Records governance policy</t>
    </r>
    <r>
      <rPr>
        <sz val="11"/>
        <color theme="1"/>
        <rFont val="Calibri"/>
        <family val="2"/>
        <scheme val="minor"/>
      </rPr>
      <t xml:space="preserve">. Each section provides performance indicators for each maturity level.
To use the Assessment Tool, review the maturity indicators for each policy requirement element on the 'Maturity Tool' sheet and select the one which corresponds most closely to your public authority's activities using the drop down box next to 'your authority's level'. Once you have done this for each element, the Tool will automatically calculate your maturity level for each policy requirement as well as overall.   
Once you have determined your level of maturity, use the performance indicators for the next higher level of maturity as your goals and your guide to improving recordkeeping maturity. 
The weighting of each activity will depend on an individual authority’s strategic priorities. The examples provided are not the only way an authority may demonstrate a level of maturity.
The following key may assist in determining your authority’s level of maturity. </t>
    </r>
  </si>
  <si>
    <r>
      <t>·</t>
    </r>
    <r>
      <rPr>
        <sz val="7"/>
        <color theme="1"/>
        <rFont val="Calibri"/>
        <family val="2"/>
        <scheme val="minor"/>
      </rPr>
      <t xml:space="preserve">       </t>
    </r>
    <r>
      <rPr>
        <sz val="11"/>
        <color theme="1"/>
        <rFont val="Calibri"/>
        <family val="2"/>
        <scheme val="minor"/>
      </rPr>
      <t>Change has occurred in most parts of the authority.</t>
    </r>
  </si>
  <si>
    <r>
      <t>·</t>
    </r>
    <r>
      <rPr>
        <sz val="7"/>
        <color theme="1"/>
        <rFont val="Calibri"/>
        <family val="2"/>
        <scheme val="minor"/>
      </rPr>
      <t xml:space="preserve">       </t>
    </r>
    <r>
      <rPr>
        <sz val="11"/>
        <color theme="1"/>
        <rFont val="Calibri"/>
        <family val="2"/>
        <scheme val="minor"/>
      </rPr>
      <t>Change is occurring across the authority at different rates.</t>
    </r>
  </si>
  <si>
    <t>1. My public authority supports records management at every level
 (Records governance policy - Policy requirement 1)</t>
  </si>
  <si>
    <t>Your public authority's level</t>
  </si>
  <si>
    <t xml:space="preserve">1. Undeveloped 
Staff rarely or never know the value of records and information and how this relates to public authority obligations and employee responsibilities.
We do not have a plan to improve understanding of the value of records and information and how this relates to public authority obligations and employee responsibilities. 
My public authority and staff rarely or take advantage of specialist recordkeeping advice and guidance at either the strategic or operational level. </t>
  </si>
  <si>
    <t xml:space="preserve">2. Developing 
Staff sometimes understand the value of records and information and how this relates to public authority obligations and employee responsibilities.
We are developing a plan to improve understanding of the value of records and information, public authority obligations and employee responsibilities.  
My public authority and staff sometimes take advantage of specialist recordkeeping advice and guidance, mostly at the operational level. </t>
  </si>
  <si>
    <t>3. Acceptable
Staff often understand the value of records and information and how it relates to public authority obligations and employee responsibilities (PR1.2). 
We have developed and are implementing our plan to improve understanding of the value of records and information, public authority obligations and employee responsibilities. 
Our plan to increase understanding of the value of records, public authority obligations and employee responsibilities is reviewed when there is an external prompt.
My public authority and staff often take advantage of specialist recordkeeping advice and guidance at the operational level with limited advice available at the strategic level.</t>
  </si>
  <si>
    <t xml:space="preserve">4. Managed
Staff usually understand the value of records and information and how this relates to public authority obligations and employee responsibilities.
We regularly review our plan to improve understanding of the value of records and information, public authority obligations and employee responsibilities.
My public authority and staff usually take advantage of specialist recordkeeping advice and guidance at both the strategic and operational level. </t>
  </si>
  <si>
    <t>5. Embedded
Staff always or almost always understand the value of records and information and how this relates to public authority obligations and employee responsibilities.
We continuously review our plan to improve understanding of the value of records and information, public authority obligations and employee responsibilities.   
My public authority and staff always or almost always take advantage of specialist recordkeeping advice and guidance at both the strategic and operational level.</t>
  </si>
  <si>
    <t>Records management and public authority culture</t>
  </si>
  <si>
    <t xml:space="preserve">3. Acceptable
We have developed and are implementing appropriate and fit-for-purpose documentation that details how active records management will strengthen public authority business imperatives and strategic goals (PR2.2).  
Our records management is based on cost reduction and identifying inefficiencies.
Our records management often aligns with broader, whole-of-government digital initiatives. </t>
  </si>
  <si>
    <t>4. Managed
Active records management is consistent with and integrating into the implementation of public authority business imperatives and strategic goals.
Our records management is based on improving customer experience and decision making. 
Our records management usually aligns with whole-of-government digital initiatives.</t>
  </si>
  <si>
    <t>5. Embedded
Active records management is integrated with and cannot be distinguished from the implementation of public authority business imperatives and strategic goals. 
Our records management is based on digital transformation and continuous improvement. 
Our records management always or almost always aligns with whole-of-government digital initiatives.</t>
  </si>
  <si>
    <t xml:space="preserve">2. Developing 
We sometimes identify the records we need to operate. 
We are developing processes for identifying the records we need to operate. 
How we identify the records we need to operate is not aligned across the public authority.  </t>
  </si>
  <si>
    <t xml:space="preserve">3. Acceptable
We often identify the records we need to operate (PR 3.1).
We have developed and are implementing processes for identifying the records we need to operate.
We review the processes for identifying the records we need to operate when there is an external prompt. 
How we identify the records we need to operate is being reviewed for alignment across the public authority. </t>
  </si>
  <si>
    <t xml:space="preserve">4. Managed
We usually identify the records we need to operate. 
We regularly review the processes for identifying the records we need to operate.
How we identify the records we need to operate is being aligned across the public authority. </t>
  </si>
  <si>
    <t xml:space="preserve">5. Embedded
We always or almost always identify the records we need to operate. 
We continuously review the processes for identifying the records we need to operate.
How we identify the records we need to operate is aligned across the public authority. </t>
  </si>
  <si>
    <t>4. My public authority actively manages permanent, high-value and high-risk records and information as a priority 
(Records governance policy - Policy requirement 4)</t>
  </si>
  <si>
    <t>2. Developing 
We sometimes document the details of permanent, high-value and high-risk records. 
We are developing processes for documenting the details of permanent, high-value and high-risk records. 
How we identify and document the details of permanent, high-value and high-risk records is not aligned across the public authority.</t>
  </si>
  <si>
    <t>3. Acceptable
We often document the details of permanent, high-value and high-risk records (PR 4.2).
We have developed and are implementing processes for documenting the details of permanent, high-value and high-risk records. 
We review our processes for documenting the details of permanent, high-value and high-risk records when there is an external prompt. 
How we identify and document the details of permanent, high-value and high-risk records is being reviewed for alignment across the public authority.</t>
  </si>
  <si>
    <t>4. Managed
We usually document the details of permanent, high-value and high-risk records. 
We regularly review our processes for documenting the details of permanent, high-value and high-risk records.
How we identify and document the details of permanent, high-value and high-risk records is being aligned across the public authority.</t>
  </si>
  <si>
    <t>5. Embedded
We always or almost always document the details of permanent, high-value and high-risk records. 
We continuously review our processes for documenting the details of permanent, high-value and high-risk records.
How we identify and document the details of permanent, high-value and high-risk records is aligned across the public authority.</t>
  </si>
  <si>
    <t xml:space="preserve">2. Developing 
We have inconsistent visibility of our permanent, high-value or high-risk records.
We are developing processes for actively maintaining visibility of permanent, high-value and high-risk records.
How we actively maintain visibility of permanent, high-value and high-risk records is not aligned across the public authority.  </t>
  </si>
  <si>
    <t>3. Acceptable
We often actively maintain visibility of permanent, high-value and high-risk records in use (PR 4.3).
We have developed and are implementing processes for actively maintaining visibility of permanent, high-value and high-risk records. 
How we actively maintain visibility of permanent, high-value and high-risk records is being reviewed for alignment across the public authority.</t>
  </si>
  <si>
    <t>4. Managed
We usually actively maintain visibility of permanent, high-value and high-risk records. 
We regularly review our processes for actively maintaining visibility of permanent, high-value and high-risk records.
How we actively maintain visibility of permanent, high-value and high-risk records is being aligned across the public authority.</t>
  </si>
  <si>
    <t>5. Embedded
We always or almost always actively maintain visibility of permanent, high-value and high-risk records. 
We continuously review our processes for actively maintaining visibility of permanent, high-value and high-risk records.
How we actively maintain visibility of permanent, high-value and high-risk records is aligned across the public authority.</t>
  </si>
  <si>
    <t>2. Developing 
Staff usually have trouble accessing records promptly when needed. 
We are developing processes to support the discoverability and accessibility of records.
How we support the discoverability and accessibility of records is not aligned across the public authority.</t>
  </si>
  <si>
    <t>3. Acceptable
Staff can often discover and appropriately access records with confidence in sufficiency of search (PR5.2).
We have developed and are implementing processes to support the discoverability and accessibility of records. 
We review the processes that support the discoverability and accessibility of records when there is an external prompt. 
How we support the discoverability and accessibility of records is being reviewed for alignment across the public authority.</t>
  </si>
  <si>
    <t>4. Managed
Staff can usually discover and appropriately access records with confidence in sufficiency of search. 
We regularly review the processes that support the discoverability and accessibility of records.
How we support the discoverability and accessibility of records is being aligned across the public authority.</t>
  </si>
  <si>
    <t>5. Embedded
Staff can always or almost always discover and appropriately access records with confidence in sufficiency of search. 
We continuously review the processes that support the discoverability and accessibility of records.
How we support the discoverability and accessibility of records is aligned across the public authority.</t>
  </si>
  <si>
    <t xml:space="preserve">2. Developing 
We sometimes monitor the health of our records.
We are developing processes for monitoring the health of our records. 
We inconsistently review our processes for monitoring the health of our records. 
How we monitor the health of records is not aligned across the public authority.  </t>
  </si>
  <si>
    <t xml:space="preserve">3. Acceptable
We often actively monitor the health of records (PR5.3).
We have developed and are implementing processes for monitoring the health of records.
We review our processes for monitoring the health of records when there is an external prompt. 
How we monitor the health of records is being reviewed for alignment across the public authority.   </t>
  </si>
  <si>
    <t>4. Managed
We usually actively monitor the health of records. 
We regularly review our processes for monitoring the health of records.
How we monitor the health of records is being aligned across the public authority.</t>
  </si>
  <si>
    <t>5. Embedded
We always or almost always actively monitor the health of records. 
We continuously review our processes for monitoring the health of records. 
How we monitor the health of records is aligned across the public authority.</t>
  </si>
  <si>
    <t>6. My public authority disposes of records in a planned and authorised way
 (Records governance policy - Policy requirement 6)</t>
  </si>
  <si>
    <t>1. Undeveloped 
We do not have a disposal plan/s.
We do not have a disposal plan or the plan we have does not cover all public authority records</t>
  </si>
  <si>
    <t>2. Developing 
We are developing a disposal plan/s with full coverage of all public authority records. 
Our disposal plan/s are not aligned across the public authority.</t>
  </si>
  <si>
    <t>3. Acceptable
We have disposal plan/s covering endorsement, methods and frequency for all records (PR6.2). 
We review our disposal plan/s when there is an external prompt.  
Our disposal plan/s are being reviewed for alignment across the public authority.</t>
  </si>
  <si>
    <t xml:space="preserve">2. Developing 
We sometimes document records disposal but there are significant gaps.
We are developing processes to document the disposal of records. 
How we document the disposal of records is not aligned across the public authority. </t>
  </si>
  <si>
    <t>3. Acceptable
My public authority often documents the disposal of records (PR6.3). 
We have developed and are implementing processed to document the disposal of records. 
We review how we document the disposal of records when there is an external prompt.   
How we document the disposal of records is being reviewed for alignment across the public authority.</t>
  </si>
  <si>
    <t xml:space="preserve">4. Managed
We usually document the disposal of records.
We regularly review the processes for documenting the disposal of records. 
How we document the disposal of records is being aligned across the public authority.  </t>
  </si>
  <si>
    <t>5. Embedded
We always or almost always document the disposal of records. 
We continuously review the processes for documenting the disposal of records. 
How we document the disposal of records is aligned across the public authority.</t>
  </si>
  <si>
    <t>4. Managed
Key roles with formal records management responsibilities are gaining traction in improving strategic recordkeeping maturity.  
Public authority leadership is committed to improving records management, especially for digital records.</t>
  </si>
  <si>
    <t>5. Embedded
Key roles with formal records management responsibilities strongly advocate for and achieve change in favour of strategic recordkeeping maturity.
Public authority leadership drive continuous improvement of records management with a focus on digital records</t>
  </si>
  <si>
    <r>
      <rPr>
        <b/>
        <sz val="11"/>
        <color theme="1"/>
        <rFont val="Arial"/>
        <family val="2"/>
      </rPr>
      <t xml:space="preserve">3. Acceptable
</t>
    </r>
    <r>
      <rPr>
        <sz val="11"/>
        <color theme="1"/>
        <rFont val="Arial"/>
        <family val="2"/>
      </rPr>
      <t>Records management is often considered when decisions are made about business systems (PR3.4). 
We have developed and are implementing processes that require records management to be considered when decisions are made about business systems.
Records management is one of many considerations when decisions are made about business systems. 
We are digitising high-volume processes and services.</t>
    </r>
  </si>
  <si>
    <r>
      <rPr>
        <b/>
        <sz val="11"/>
        <color theme="1"/>
        <rFont val="Arial"/>
        <family val="2"/>
      </rPr>
      <t xml:space="preserve">1. Undeveloped 
</t>
    </r>
    <r>
      <rPr>
        <sz val="11"/>
        <color theme="1"/>
        <rFont val="Arial"/>
        <family val="2"/>
      </rPr>
      <t>Processes for making records are developed and implemented on an ad hoc, reactive basis or not at all.</t>
    </r>
  </si>
  <si>
    <t>2. Developing 
We are developing processes for making complete and reliable records.
How we make complete and reliable records is not aligned across the public authority.</t>
  </si>
  <si>
    <t xml:space="preserve">3. Acceptable
We have developed and are implementing processes for making complete and reliable records (PR3.2). 
We review the processes for making complete and reliable records when there is an external prompt.
How we make complete and reliable records is being reviewed for alignment across the public authority.  </t>
  </si>
  <si>
    <t>4. Managed
We regularly review the processes for making complete and reliable records.
How we make complete and reliable records is being aligned across my public authority.</t>
  </si>
  <si>
    <t>5. Embedded
We continuously review the processes for making complete and reliable records.
How we make complete and reliable records is aligned across my public authority.</t>
  </si>
  <si>
    <t>3. My public authority makes complete and reliable records 
(Records governance policy - Policy requirement 3)</t>
  </si>
  <si>
    <t>Below you will find a template for making an action plan to implement any changes you want to make after you have calculated our maturity level using the tool. Your results from the assessment will automatically be entered into the template. 
You can add or remove columns or alter them as needed. 
To determine what actions to take to improve recordkeeping maturity, you will need to consider your public authority's unique context, needs and goals. You may also wish to consider:
	• the performance indicators of higher levels of maturity</t>
  </si>
  <si>
    <t xml:space="preserve">	• the Records governance policy implementation advice </t>
  </si>
  <si>
    <t>1. My public authority supports records management at every level by:</t>
  </si>
  <si>
    <t xml:space="preserve">List the risks associated with a failure to meet or improve this policy requirement element. E.g. Records governance policy will not be implemented and value of records won't be realised, public authority will not meet legislative responsibilities exposing public authority to risk of persecution and ability to achieve strategic goals will suffer due to lack of usable information. </t>
  </si>
  <si>
    <t>4. My public authority actively manages permanent, high-value and high-risk records and information as a priority by:</t>
  </si>
  <si>
    <t xml:space="preserve">Keeping records in business systems and applications approved for use by the public authority. </t>
  </si>
  <si>
    <t>6. My public authority disposes of records in a planned and authorised way by:</t>
  </si>
  <si>
    <t xml:space="preserve">Developing and implementing a disposal plan which details disposal decisions and actions for the public authority. </t>
  </si>
  <si>
    <t>3. My public authority makes complete and reliable records by:</t>
  </si>
  <si>
    <t>The Recordkeeping maturity assessment tool provides a five-level model for public authorities to gauge and progress their recordkeeping maturity.
Each level of maturity is described below. Further example of performance indicators for each level are provided in the 'maturity tool' tab.</t>
  </si>
  <si>
    <t>2. My public authority systematically manages records using governance practices that are integrated and consistent with broader business frameworks 
(Records governance policy - Policy requirement 2)</t>
  </si>
  <si>
    <t>Records management and broader business frameworks.</t>
  </si>
  <si>
    <t xml:space="preserve">1. Undeveloped 
Our records management is disconnected from or inconsistent with broader business frameworks. 
Our strategic and business plans rarely or never incorporate records management.
We are not identifying opportunities for integration and alignment of records management with broader business frameworks, business strategies and objectives. </t>
  </si>
  <si>
    <t xml:space="preserve">2. Developing 
We deal with records management at the business unit or project level with no overarching strategy.
Some strategic and business plans incorporate records management.
We are identifying opportunities for the integration and alignment of records management with broader business frameworks, business strategies and objectives.  </t>
  </si>
  <si>
    <t xml:space="preserve">3. Acceptable
Our records management is often aligned with broader business frameworks(PR2.1).
Our business strategies and objectives often incorporate records management (PR2.1).
We are actively integrating and aligning our records management with broader business frameworks, business strategies and objectives.   </t>
  </si>
  <si>
    <t xml:space="preserve">4. Managed
Our records management is usually systematically aligned with broader business frameworks.
Our business strategies and objectives usually incorporate records management systemically and comprehensively.
We regularly review the integration and alignment of records management with broader business frameworks, business strategies and objectives. </t>
  </si>
  <si>
    <t xml:space="preserve">5. Embedded
Our records management is integrated with, and cannot be distinguished from, broader governance frameworks, business strategies and objectives.  
We continuously review the integration and alignment of records management with broader business frameworks, business strategies and objectives.  </t>
  </si>
  <si>
    <t>Processes for making records</t>
  </si>
  <si>
    <t>5. My public authority ensures records are discoverable and accessible for use and reuse 
(Records governance policy - Policy requirement 5)</t>
  </si>
  <si>
    <t xml:space="preserve">1. Undeveloped 
Which business systems and applications keep records are not monitored or controlled. 
We do not have an approved list of business systems and applications that make and keep records.
We do not have criteria or processes for approving business systems or applications to make and keep records.
Public authority areas always or almost always use different business systems and applications to make and keep the same records or same type of records. </t>
  </si>
  <si>
    <t xml:space="preserve">2. Developing 
We are determining what business systems and applications will be approved to make and keep records.
We are developing criteria and processes for approving business systems and applications to make and keep records. 
Public authority areas usually use different business systems and applications to make and keep the same records or same type of records. </t>
  </si>
  <si>
    <t>3. Acceptable
Records are often kept in approved business systems and applications (PR5.1).
We have a list of business systems and application that are approved to make and keep records.
We have criteria and processes for approving business systems and applications to make and keep records.
We review the criteria and processes for approving business systems and applications to make and keep records when there is an external prompt. 
Public authority areas often use different business systems and applications to make and keep the same records or the same type of records.</t>
  </si>
  <si>
    <t xml:space="preserve">4. Managed
Records are usually kept in approved business systems and applications. 
We regularly review the fitness-for-purpose of approved business systems and applications. 
We regularly review the criteria and processes for approving business systems and applications to make and keep records.
Public authority areas sometimes use different business systems and applications to make and keep the same records or same type of records. </t>
  </si>
  <si>
    <t xml:space="preserve">5. Embedded
All or almost all records are kept in approved business systems and applications.
We continuously review the fitness-for-purpose of approved business systems and applications. 
We continuously review the criteria and processes for approving business systems and applications to make and keep records.
Public authority areas rarely or never use different business systems and applications to make and keep the same records or the same type of records. </t>
  </si>
  <si>
    <t>A public authority with undeveloped records management is an public authority that is struggling with its records.
This public authority does not understand its recordkeeping obligations in depth and has difficulty meeting them. It handles records inconsistently and often does not have the time or resources to do more. It does not have a plan or strategy to address its records management issues or is not aware of what the issues are. 
The goal for an authority with undeveloped records management is to take stock of its activities and to build its understanding of records management.</t>
  </si>
  <si>
    <t xml:space="preserve">A public authority with developing records management is an public authority that is aware of its weaknesses and gaps. 
This public authority is working to improve consistency in recordkeeping processes and outcomes with a focus on compliance. It is developing its understanding of records management and how it intersects with all activities. It is beginning to understand what is possible in terms of records and information management and the public authority benefits that can result.
The goal for an authority with developing records management is to have a plan to address the gaps in its records management. </t>
  </si>
  <si>
    <t xml:space="preserve">A public authority with acceptable records management is an public authority that is meeting the Records governance policy requirements. 
This public authority has developed and is implementing a tailored plan to improve records management. It is carefully and methodically improving to meet its needs. This public authority is beginning to reap the benefits of its recordkeeping maturity. It is focused on present needs but increasingly considers future needs and goals.   
The goal for an authority with acceptable records management is systematic alignment – ensuring that processes and systems support and reinforce one another. </t>
  </si>
  <si>
    <t xml:space="preserve">A public authority with managed records management is an public authority that is thorough and systematic.  
Its records management runs smoothly and is aligning across the public authority and integrating into all aspects of the public authority’s activities. It is beginning to explore strategic recordkeeping – using the full value of records and information to achieve and shape the public authority’s strategic goals.  
The goal for an authority with managed records management is to turn systematic records management into strategic records management. </t>
  </si>
  <si>
    <t xml:space="preserve">Digital technology has changed how we work - and changed the responsibilities that go along with that work. Along with the Public Records Act 2023, Right to Information and privacy legislation, and other relevant requirements, public authorities must also be responsive to changes in community expectations. The community expects an open, accountable and trusted government. 
Records and information management is key to meeting this expectation. Complete and reliable records allow both communities and public authorities to have confidence in the decisions that are being made and the actions that are being taken. Recordkeeping maturity also gives an public authority access to the information they need – enabling hindsight, insight and foresight to make evidence-based strategic decisions.
The Recordkeeping maturity assessment tool aims to improve the standard of records and information management across government. The Assessment Tool provides both a guide for advancing maturity and a self-assessment instrument. It recognises that strong records management is a responsive process centred on continuous improvement.  </t>
  </si>
  <si>
    <t xml:space="preserve">Measuring performance is an important step for any public authority aiming to improve their recordkeeping maturity and to work more efficiently and effectively. 
The Assessment Tool is intended to enable public authorities to self-measure their progress in achieving recordkeeping maturity and provide guidance for public authorities to improve recordkeeping maturity. 
The Assessment Tool may be used to measure progress, perform quick status checks including of individual business units or public authority areas or perform a deeper analysis of areas for improvement and to identify gaps and weaknesses.
Public authorities are not required to report on their results from using the Assessment Tool to QSA. </t>
  </si>
  <si>
    <t>5. Embedded
We continuously review our disposal plan. 
We have a public authority-wide disposal plan.</t>
  </si>
  <si>
    <t>e.g. Janurary 2025</t>
  </si>
  <si>
    <t>e.g. March 2025</t>
  </si>
  <si>
    <t>e.g. April 2025</t>
  </si>
  <si>
    <t>E.g. Position description developed and approved by CEO by March 2025.</t>
  </si>
  <si>
    <t xml:space="preserve">E.g. Working group has first meeting by April 2025. </t>
  </si>
  <si>
    <t>2. My public authority systematically manages records using governance practices that are integrated and consistent with broader business frameworks by:</t>
  </si>
  <si>
    <t xml:space="preserve">Ensuring records and information governance is aligned with broader business frameworks and incorporated in business strategies and objectives. </t>
  </si>
  <si>
    <t>Developing and implementing appropriate and fit-for-purpose documentation that details how active records management will strengthen business imperatives and strategic goals.</t>
  </si>
  <si>
    <t>Measuring how well records governance is supporting business imperatives and strategic goals.</t>
  </si>
  <si>
    <t xml:space="preserve">e.g. to have all Policy requirements be at an 'acceptable' level of recordkeeping maturity by 2025. </t>
  </si>
  <si>
    <t xml:space="preserve">Specifying how these records must be made, when they must be made, the format they must be made in, who must make them and implementing security and preservation requirements associated with those records. </t>
  </si>
  <si>
    <t xml:space="preserve">Ensuring recordkeeping is considered when decisions are made about business systems (particularly decisions about migration and end of life). </t>
  </si>
  <si>
    <t xml:space="preserve">Integrating records making into existing business processes. </t>
  </si>
  <si>
    <t>5. My public authority ensures records are discoverable and accessible for use and reuse by:</t>
  </si>
  <si>
    <t xml:space="preserve">Using the disposal authorisations issued by the State Archivist that provide proper coverage of the specific records you make and keep. </t>
  </si>
  <si>
    <t>E.g. Key role/s identified and appointed by January 2025.</t>
  </si>
  <si>
    <t>1. Undeveloped 
We rarely or never measure how well records management supports business imperatives and strategic goals. 
Records management metrics are rarely or never reported to senior executives</t>
  </si>
  <si>
    <t>2. Developing 
We inconsistently measure how well records management supports business imperatives and strategic goals.
Limited records management metrics are sometimes reported to senior executives, often on a reactive basis.</t>
  </si>
  <si>
    <t>3. Acceptable
We measure how well records management supports business imperatives and strategic goals when there is an external prompt (PR2.4).
Some records management metrics are regularly reported to senior executives.</t>
  </si>
  <si>
    <t>4. Managed
We regularly measure how well records management supports business imperatives and strategic goals.
Records management metrics are regularly reported to senior executives.</t>
  </si>
  <si>
    <t>5. Embedded
We continuously measure how well records management supports business imperatives and strategic goals.
Records management metrics that provide strategic insights are continuously reported to senior executives.</t>
  </si>
  <si>
    <r>
      <rPr>
        <b/>
        <sz val="11"/>
        <color theme="1"/>
        <rFont val="Arial"/>
        <family val="2"/>
      </rPr>
      <t xml:space="preserve">1. Undeveloped 
</t>
    </r>
    <r>
      <rPr>
        <sz val="11"/>
        <color theme="1"/>
        <rFont val="Arial"/>
        <family val="2"/>
      </rPr>
      <t xml:space="preserve">We rarely or do not use the disposal authorisations issued by the State Archivist. 
We do not know if we have records that are not covered by a disposal authority. 
We rarely or never transfer inactive permanent records to QSA.
We dispose of records in an ad hoc manner or without a unifying goal or strategy.  </t>
    </r>
  </si>
  <si>
    <r>
      <rPr>
        <b/>
        <sz val="11"/>
        <color theme="1"/>
        <rFont val="Arial"/>
        <family val="2"/>
      </rPr>
      <t xml:space="preserve">2. Developing 
</t>
    </r>
    <r>
      <rPr>
        <sz val="11"/>
        <color theme="1"/>
        <rFont val="Arial"/>
        <family val="2"/>
      </rPr>
      <t xml:space="preserve">We sometimes use the disposal authorisations issued by the State Archivist.
We are reviewing our records to determine which ones are covered by disposal authorities.
We do not dispose of records. </t>
    </r>
  </si>
  <si>
    <r>
      <rPr>
        <b/>
        <sz val="11"/>
        <color theme="1"/>
        <rFont val="Arial"/>
        <family val="2"/>
      </rPr>
      <t xml:space="preserve">3. Acceptable
</t>
    </r>
    <r>
      <rPr>
        <sz val="11"/>
        <color theme="1"/>
        <rFont val="Arial"/>
        <family val="2"/>
      </rPr>
      <t xml:space="preserve">We use the disposal authorisations issued by the State Archivist (PR6.1).  
We review our activities and the disposal authorities issued by the State Archivist when there is an external prompt.
We know which of our records are covered by disposal authorities and is actively addressing any gaps in coverage.
We occasionally dispose of records, often in response to storage or cost issues. </t>
    </r>
  </si>
  <si>
    <r>
      <rPr>
        <b/>
        <sz val="11"/>
        <color theme="1"/>
        <rFont val="Arial"/>
        <family val="2"/>
      </rPr>
      <t xml:space="preserve">4. Managed
</t>
    </r>
    <r>
      <rPr>
        <sz val="11"/>
        <color theme="1"/>
        <rFont val="Arial"/>
        <family val="2"/>
      </rPr>
      <t>We regularly review our activities and the disposal authorisations issued by the State Archivist.
We regularly dispose of both physical and digital records based on risk-value assessments.</t>
    </r>
  </si>
  <si>
    <r>
      <rPr>
        <b/>
        <sz val="11"/>
        <color theme="1"/>
        <rFont val="Arial"/>
        <family val="2"/>
      </rPr>
      <t xml:space="preserve">5. Embedded
</t>
    </r>
    <r>
      <rPr>
        <sz val="11"/>
        <color theme="1"/>
        <rFont val="Arial"/>
        <family val="2"/>
      </rPr>
      <t xml:space="preserve">We continuously review our activities and the disposal authorisations issued by the State Archivist.
We regularly and systematically dispose of both physical and digital records based on risk-value assessments. </t>
    </r>
  </si>
  <si>
    <t xml:space="preserve">Undeveloped
My public authority rarely makes complete or reliable records. </t>
  </si>
  <si>
    <t xml:space="preserve">Undeveloped / Developing
My public authority is transitioning from rarely to sometimes making complete and reliable records. </t>
  </si>
  <si>
    <t xml:space="preserve">Developing
My public authority sometimes makes complete and reliable records. </t>
  </si>
  <si>
    <t xml:space="preserve">Developing / Acceptable
My public authority is transitioning from sometimes to often making complete and reliable records. </t>
  </si>
  <si>
    <t>Acceptable
My public authority often makes complete and reliable records.</t>
  </si>
  <si>
    <t xml:space="preserve">Acceptable / Managed
My public authority is transitioning from often to usually making complete and reliable records. </t>
  </si>
  <si>
    <t xml:space="preserve">Managed
My public authority usually makes complete and reliable records. </t>
  </si>
  <si>
    <t xml:space="preserve">Managed / Embedded
My public authority is transitioning from usually to always or almost always making complete and reliable records. </t>
  </si>
  <si>
    <t>Embedded
My public authority always or almost always makes complete and reliable records.</t>
  </si>
  <si>
    <t xml:space="preserve">Undeveloped
My public authority rarely or never systemically manages records using governance practices that are integrated or consistent with broader business frameworks. </t>
  </si>
  <si>
    <t xml:space="preserve">Undeveloped / Developing
My public authority is transitioning from rarely or never to sometimes systematically managing records using governance practices that are integrated and consistent with broader business frameworks. </t>
  </si>
  <si>
    <t>Developing
My public authority sometimes systematically manages records using governance practices that are integrated and consistent with broader business frameworks.</t>
  </si>
  <si>
    <t>Developing / Acceptable
My public authority is transitioning from sometimes to often systematically managing records using governance practices that are integrated and consistent with broader business frameworks.</t>
  </si>
  <si>
    <t>Acceptable
My public authority often systematically manages records using governance practices that are integrated and consistent with broader business frameworks.</t>
  </si>
  <si>
    <t>Acceptable / Managed
My public authority is transitioning from often to usually systematically managing records using governance practices that are increasingly inseparable and indistinguishable from broader business frameworks.</t>
  </si>
  <si>
    <t xml:space="preserve">Managed
My public authority usually systematically manages records using governance practices that are increasingly inseparable and indistinguishable from broader business frameworks. </t>
  </si>
  <si>
    <t xml:space="preserve">Managed / Embedded
My public authority is transitioning from usually to always or almost always systematically managing records using governance practices that are inseparable and indistinguishable from broader business frameworks. </t>
  </si>
  <si>
    <t xml:space="preserve">Embedded
My public authority always or almost always systematically manages records using governance practices that are inseparable and indistinguishable from broader business frameworks. </t>
  </si>
  <si>
    <t>December 2024</t>
  </si>
  <si>
    <t xml:space="preserve">Final </t>
  </si>
  <si>
    <r>
      <t xml:space="preserve">This version of the </t>
    </r>
    <r>
      <rPr>
        <i/>
        <sz val="11"/>
        <color theme="1"/>
        <rFont val="Calibri"/>
        <family val="2"/>
        <scheme val="minor"/>
      </rPr>
      <t xml:space="preserve">Recordkeeping Maturity Assessment Tool </t>
    </r>
    <r>
      <rPr>
        <sz val="11"/>
        <color theme="1"/>
        <rFont val="Calibri"/>
        <family val="2"/>
        <scheme val="minor"/>
      </rPr>
      <t>was developed and updated by Queensland State Archives.
Feedback was also received from a number of public authorities, which was greatly appreciated.</t>
    </r>
  </si>
  <si>
    <t>Recordkeeping Maturity Assessment Tool
© The State of Queensland (Queensland State Archives 2024)</t>
  </si>
  <si>
    <t xml:space="preserve">This work is licensed under a Creative Commons Attribution 4.0 International licence. To view the terms of this licence, visit http://creativecommons.org/licenses/by/4.0/. 
The licence does not apply to any branding or images.  </t>
  </si>
  <si>
    <t>·        Records governance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</si>
</sst>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b/>
      <sz val="11"/>
      <color theme="1"/>
      <name val="Calibri"/>
      <family val="2"/>
      <scheme val="minor"/>
    </font>
    <font>
      <sz val="9"/>
      <color theme="1"/>
      <name val="Arial"/>
      <family val="2"/>
    </font>
    <font>
      <b/>
      <sz val="14"/>
      <color rgb="FF5F5F5F"/>
      <name val="Arial"/>
      <family val="2"/>
    </font>
    <font>
      <b/>
      <sz val="9"/>
      <color theme="1"/>
      <name val="Arial"/>
      <family val="2"/>
    </font>
    <font>
      <b/>
      <sz val="18"/>
      <color theme="1"/>
      <name val="Calibri"/>
      <family val="2"/>
      <scheme val="minor"/>
    </font>
    <font>
      <sz val="18"/>
      <color theme="1"/>
      <name val="Calibri"/>
      <family val="2"/>
      <scheme val="minor"/>
    </font>
    <font>
      <b/>
      <sz val="12"/>
      <color theme="1" tint="0.499984740745262"/>
      <name val="Calibri"/>
      <family val="2"/>
      <scheme val="minor"/>
    </font>
    <font>
      <sz val="12"/>
      <color theme="1"/>
      <name val="Arial"/>
      <family val="2"/>
    </font>
    <font>
      <b/>
      <sz val="12"/>
      <color theme="1"/>
      <name val="Arial"/>
      <family val="2"/>
    </font>
    <font>
      <sz val="11.5"/>
      <color theme="1"/>
      <name val="Arial"/>
      <family val="2"/>
    </font>
    <font>
      <b/>
      <sz val="11.5"/>
      <color theme="1"/>
      <name val="Arial"/>
      <family val="2"/>
    </font>
    <font>
      <b/>
      <sz val="14"/>
      <color theme="1"/>
      <name val="Arial"/>
      <family val="2"/>
    </font>
    <font>
      <sz val="11"/>
      <color theme="1"/>
      <name val="Arial"/>
      <family val="2"/>
    </font>
    <font>
      <b/>
      <sz val="20"/>
      <color rgb="FF5F5F5F"/>
      <name val="Arial"/>
      <family val="2"/>
    </font>
    <font>
      <b/>
      <sz val="22"/>
      <color rgb="FF5F5F5F"/>
      <name val="Arial"/>
      <family val="2"/>
    </font>
    <font>
      <b/>
      <sz val="18"/>
      <color rgb="FF336699"/>
      <name val="Calibri"/>
      <family val="2"/>
      <scheme val="minor"/>
    </font>
    <font>
      <sz val="10"/>
      <color theme="1"/>
      <name val="Calibri"/>
      <family val="2"/>
      <scheme val="minor"/>
    </font>
    <font>
      <sz val="7"/>
      <color theme="1"/>
      <name val="Calibri"/>
      <family val="2"/>
      <scheme val="minor"/>
    </font>
    <font>
      <i/>
      <sz val="11"/>
      <color theme="1"/>
      <name val="Calibri"/>
      <family val="2"/>
      <scheme val="minor"/>
    </font>
    <font>
      <u/>
      <sz val="11"/>
      <color theme="10"/>
      <name val="Calibri"/>
      <family val="2"/>
      <scheme val="minor"/>
    </font>
    <font>
      <b/>
      <sz val="18"/>
      <color rgb="FF5F5F5F"/>
      <name val="Arial"/>
      <family val="2"/>
    </font>
    <font>
      <b/>
      <sz val="16"/>
      <color rgb="FF5F5F5F"/>
      <name val="Arial"/>
      <family val="2"/>
    </font>
    <font>
      <b/>
      <sz val="16"/>
      <color theme="1"/>
      <name val="Arial"/>
      <family val="2"/>
    </font>
    <font>
      <b/>
      <sz val="11"/>
      <color theme="1"/>
      <name val="Arial"/>
      <family val="2"/>
    </font>
    <font>
      <sz val="11"/>
      <color theme="1"/>
      <name val="Calibri"/>
      <family val="2"/>
    </font>
    <font>
      <sz val="16"/>
      <color theme="1"/>
      <name val="Arial"/>
      <family val="2"/>
    </font>
    <font>
      <sz val="14"/>
      <color theme="1"/>
      <name val="Arial"/>
      <family val="2"/>
    </font>
    <font>
      <b/>
      <sz val="20"/>
      <color theme="1"/>
      <name val="Arial"/>
      <family val="2"/>
    </font>
    <font>
      <b/>
      <sz val="18"/>
      <color rgb="FFFF0000"/>
      <name val="Calibri"/>
      <family val="2"/>
      <scheme val="minor"/>
    </font>
    <font>
      <b/>
      <sz val="14"/>
      <color rgb="FF678FCF"/>
      <name val="Calibri"/>
      <family val="2"/>
      <scheme val="minor"/>
    </font>
    <font>
      <b/>
      <sz val="14"/>
      <color rgb="FF36809A"/>
      <name val="Calibri"/>
      <family val="2"/>
      <scheme val="minor"/>
    </font>
    <font>
      <b/>
      <sz val="14"/>
      <color rgb="FF5C8E3A"/>
      <name val="Calibri"/>
      <family val="2"/>
      <scheme val="minor"/>
    </font>
    <font>
      <b/>
      <sz val="14"/>
      <color rgb="FFDAA100"/>
      <name val="Calibri"/>
      <family val="2"/>
      <scheme val="minor"/>
    </font>
    <font>
      <b/>
      <sz val="14"/>
      <color rgb="FFC75C13"/>
      <name val="Calibri"/>
      <family val="2"/>
      <scheme val="minor"/>
    </font>
    <font>
      <b/>
      <sz val="14"/>
      <color rgb="FF336699"/>
      <name val="Calibri"/>
      <family val="2"/>
      <scheme val="minor"/>
    </font>
    <font>
      <sz val="10"/>
      <color theme="1"/>
      <name val="Arial"/>
      <family val="2"/>
    </font>
    <font>
      <b/>
      <sz val="11"/>
      <color rgb="FF000000"/>
      <name val="Calibri"/>
      <family val="2"/>
      <scheme val="minor"/>
    </font>
    <font>
      <sz val="11"/>
      <color rgb="FF000000"/>
      <name val="Calibri"/>
      <family val="2"/>
      <scheme val="minor"/>
    </font>
    <font>
      <i/>
      <sz val="11"/>
      <color rgb="FF000000"/>
      <name val="Calibri"/>
      <family val="2"/>
      <scheme val="minor"/>
    </font>
    <font>
      <b/>
      <sz val="12"/>
      <color rgb="FF000000"/>
      <name val="Calibri"/>
      <family val="2"/>
      <scheme val="minor"/>
    </font>
    <font>
      <sz val="11"/>
      <name val="Calibri"/>
      <family val="2"/>
      <scheme val="minor"/>
    </font>
    <font>
      <b/>
      <sz val="10"/>
      <color theme="1"/>
      <name val="Arial"/>
      <family val="2"/>
    </font>
    <font>
      <sz val="12"/>
      <color theme="1"/>
      <name val="Wingdings"/>
      <charset val="2"/>
    </font>
    <font>
      <b/>
      <sz val="18"/>
      <color theme="0" tint="-0.499984740745262"/>
      <name val="Calibri"/>
      <family val="2"/>
      <scheme val="minor"/>
    </font>
    <font>
      <b/>
      <sz val="11"/>
      <color rgb="FF5F5F5F"/>
      <name val="Arial"/>
      <family val="2"/>
    </font>
    <font>
      <b/>
      <sz val="11"/>
      <color rgb="FF5F5F5F"/>
      <name val="Calibri"/>
      <family val="2"/>
      <scheme val="minor"/>
    </font>
    <font>
      <i/>
      <sz val="11"/>
      <color theme="1"/>
      <name val="Calibri"/>
      <family val="2"/>
    </font>
    <font>
      <b/>
      <sz val="12"/>
      <color theme="1"/>
      <name val="Calibri"/>
      <family val="2"/>
      <scheme val="minor"/>
    </font>
    <font>
      <b/>
      <sz val="12"/>
      <color rgb="FF5F5F5F"/>
      <name val="Arial"/>
      <family val="2"/>
    </font>
    <font>
      <b/>
      <sz val="12"/>
      <color rgb="FF5F5F5F"/>
      <name val="Calibri"/>
      <family val="2"/>
      <scheme val="minor"/>
    </font>
  </fonts>
  <fills count="19">
    <fill>
      <patternFill patternType="none"/>
    </fill>
    <fill>
      <patternFill patternType="gray125"/>
    </fill>
    <fill>
      <patternFill patternType="solid">
        <fgColor rgb="FFFFE599"/>
        <bgColor indexed="64"/>
      </patternFill>
    </fill>
    <fill>
      <patternFill patternType="solid">
        <fgColor rgb="FFC5E0B3"/>
        <bgColor indexed="64"/>
      </patternFill>
    </fill>
    <fill>
      <patternFill patternType="solid">
        <fgColor rgb="FFF7CAAC"/>
        <bgColor indexed="64"/>
      </patternFill>
    </fill>
    <fill>
      <patternFill patternType="solid">
        <fgColor rgb="FFB6DDE8"/>
        <bgColor indexed="64"/>
      </patternFill>
    </fill>
    <fill>
      <patternFill patternType="solid">
        <fgColor rgb="FFB8CCE4"/>
        <bgColor indexed="64"/>
      </patternFill>
    </fill>
    <fill>
      <patternFill patternType="solid">
        <fgColor theme="0" tint="-0.249977111117893"/>
        <bgColor indexed="64"/>
      </patternFill>
    </fill>
    <fill>
      <patternFill patternType="solid">
        <fgColor theme="0"/>
        <bgColor indexed="64"/>
      </patternFill>
    </fill>
    <fill>
      <patternFill patternType="solid">
        <fgColor rgb="FFFDD6A7"/>
        <bgColor indexed="64"/>
      </patternFill>
    </fill>
    <fill>
      <patternFill patternType="solid">
        <fgColor rgb="FFBEDECD"/>
        <bgColor indexed="64"/>
      </patternFill>
    </fill>
    <fill>
      <patternFill patternType="solid">
        <fgColor rgb="FFFBD7A0"/>
        <bgColor indexed="64"/>
      </patternFill>
    </fill>
    <fill>
      <patternFill patternType="solid">
        <fgColor rgb="FFD8E9A7"/>
        <bgColor indexed="64"/>
      </patternFill>
    </fill>
    <fill>
      <patternFill patternType="solid">
        <fgColor rgb="FFB9D6E5"/>
        <bgColor indexed="64"/>
      </patternFill>
    </fill>
    <fill>
      <patternFill patternType="solid">
        <fgColor theme="0" tint="-0.34998626667073579"/>
        <bgColor indexed="64"/>
      </patternFill>
    </fill>
    <fill>
      <patternFill patternType="solid">
        <fgColor rgb="FFE6E6E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128">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theme="1" tint="0.499984740745262"/>
      </left>
      <right style="thin">
        <color theme="0" tint="-0.24994659260841701"/>
      </right>
      <top style="thin">
        <color theme="1" tint="0.499984740745262"/>
      </top>
      <bottom style="thin">
        <color theme="0" tint="-0.24994659260841701"/>
      </bottom>
      <diagonal/>
    </border>
    <border>
      <left style="thin">
        <color theme="0" tint="-0.24994659260841701"/>
      </left>
      <right style="thin">
        <color theme="0" tint="-0.24994659260841701"/>
      </right>
      <top style="thin">
        <color theme="1" tint="0.499984740745262"/>
      </top>
      <bottom style="thin">
        <color theme="0" tint="-0.24994659260841701"/>
      </bottom>
      <diagonal/>
    </border>
    <border>
      <left style="thin">
        <color theme="1"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1" tint="0.499984740745262"/>
      </left>
      <right style="thin">
        <color theme="0" tint="-0.24994659260841701"/>
      </right>
      <top style="thin">
        <color theme="0" tint="-0.24994659260841701"/>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1" tint="0.499984740745262"/>
      </bottom>
      <diagonal/>
    </border>
    <border>
      <left style="thin">
        <color theme="0" tint="-0.24994659260841701"/>
      </left>
      <right style="thin">
        <color theme="0" tint="-0.24994659260841701"/>
      </right>
      <top/>
      <bottom style="thin">
        <color theme="0" tint="-0.24994659260841701"/>
      </bottom>
      <diagonal/>
    </border>
    <border>
      <left style="thin">
        <color theme="1" tint="0.499984740745262"/>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24994659260841701"/>
      </left>
      <right style="thin">
        <color theme="0" tint="-0.24994659260841701"/>
      </right>
      <top style="thin">
        <color theme="1" tint="0.499984740745262"/>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medium">
        <color indexed="64"/>
      </top>
      <bottom/>
      <diagonal/>
    </border>
    <border>
      <left style="medium">
        <color indexed="64"/>
      </left>
      <right/>
      <top style="medium">
        <color theme="0" tint="-0.499984740745262"/>
      </top>
      <bottom style="medium">
        <color indexed="64"/>
      </bottom>
      <diagonal/>
    </border>
    <border>
      <left/>
      <right/>
      <top style="medium">
        <color theme="0" tint="-0.499984740745262"/>
      </top>
      <bottom style="medium">
        <color indexed="64"/>
      </bottom>
      <diagonal/>
    </border>
    <border>
      <left/>
      <right style="medium">
        <color indexed="64"/>
      </right>
      <top style="medium">
        <color theme="0" tint="-0.499984740745262"/>
      </top>
      <bottom style="medium">
        <color indexed="64"/>
      </bottom>
      <diagonal/>
    </border>
    <border>
      <left style="medium">
        <color indexed="64"/>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theme="1" tint="0.499984740745262"/>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0" tint="-0.499984740745262"/>
      </right>
      <top style="thin">
        <color theme="0" tint="-0.499984740745262"/>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medium">
        <color auto="1"/>
      </bottom>
      <diagonal/>
    </border>
    <border>
      <left style="medium">
        <color indexed="64"/>
      </left>
      <right style="thin">
        <color theme="0" tint="-0.24994659260841701"/>
      </right>
      <top style="medium">
        <color theme="0" tint="-0.499984740745262"/>
      </top>
      <bottom style="thin">
        <color theme="0" tint="-0.24994659260841701"/>
      </bottom>
      <diagonal/>
    </border>
    <border>
      <left style="thin">
        <color theme="0" tint="-0.24994659260841701"/>
      </left>
      <right style="thin">
        <color theme="0" tint="-0.24994659260841701"/>
      </right>
      <top style="medium">
        <color theme="0" tint="-0.499984740745262"/>
      </top>
      <bottom style="thin">
        <color theme="0" tint="-0.24994659260841701"/>
      </bottom>
      <diagonal/>
    </border>
    <border>
      <left style="thin">
        <color theme="0" tint="-0.24994659260841701"/>
      </left>
      <right style="medium">
        <color indexed="64"/>
      </right>
      <top style="medium">
        <color theme="0" tint="-0.499984740745262"/>
      </top>
      <bottom style="thin">
        <color theme="0" tint="-0.24994659260841701"/>
      </bottom>
      <diagonal/>
    </border>
    <border>
      <left style="medium">
        <color indexed="64"/>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style="medium">
        <color indexed="64"/>
      </right>
      <top style="thin">
        <color theme="0" tint="-0.24994659260841701"/>
      </top>
      <bottom style="medium">
        <color theme="0" tint="-0.499984740745262"/>
      </bottom>
      <diagonal/>
    </border>
    <border>
      <left/>
      <right/>
      <top/>
      <bottom style="medium">
        <color indexed="64"/>
      </bottom>
      <diagonal/>
    </border>
    <border>
      <left style="thick">
        <color rgb="FFB8DAE6"/>
      </left>
      <right style="thick">
        <color rgb="FFB8DAE6"/>
      </right>
      <top style="thick">
        <color rgb="FFB8DAE6"/>
      </top>
      <bottom/>
      <diagonal/>
    </border>
    <border>
      <left style="thick">
        <color rgb="FFB8DAE6"/>
      </left>
      <right style="thick">
        <color rgb="FFB8DAE6"/>
      </right>
      <top/>
      <bottom style="thick">
        <color rgb="FFB8DAE6"/>
      </bottom>
      <diagonal/>
    </border>
    <border>
      <left style="thick">
        <color rgb="FFB8CCE4"/>
      </left>
      <right style="thick">
        <color rgb="FFB8CCE4"/>
      </right>
      <top style="thick">
        <color rgb="FFB8CCE4"/>
      </top>
      <bottom/>
      <diagonal/>
    </border>
    <border>
      <left style="thick">
        <color rgb="FFB8CCE4"/>
      </left>
      <right style="thick">
        <color rgb="FFB8CCE4"/>
      </right>
      <top/>
      <bottom style="thick">
        <color rgb="FFB8CCE4"/>
      </bottom>
      <diagonal/>
    </border>
    <border>
      <left style="thick">
        <color rgb="FFC5E0B3"/>
      </left>
      <right style="thick">
        <color rgb="FFC5E0B3"/>
      </right>
      <top style="thick">
        <color rgb="FFC5E0B3"/>
      </top>
      <bottom/>
      <diagonal/>
    </border>
    <border>
      <left style="thick">
        <color rgb="FFC5E0B3"/>
      </left>
      <right style="thick">
        <color rgb="FFC5E0B3"/>
      </right>
      <top/>
      <bottom style="thick">
        <color rgb="FFC5E0B3"/>
      </bottom>
      <diagonal/>
    </border>
    <border>
      <left style="thick">
        <color rgb="FFFFE599"/>
      </left>
      <right style="thick">
        <color rgb="FFFFE599"/>
      </right>
      <top style="thick">
        <color rgb="FFFFE599"/>
      </top>
      <bottom/>
      <diagonal/>
    </border>
    <border>
      <left style="thick">
        <color rgb="FFFFE599"/>
      </left>
      <right style="thick">
        <color rgb="FFFFE599"/>
      </right>
      <top/>
      <bottom style="thick">
        <color rgb="FFFFE599"/>
      </bottom>
      <diagonal/>
    </border>
    <border>
      <left style="thick">
        <color rgb="FFFDD6A7"/>
      </left>
      <right style="thick">
        <color rgb="FFFDD6A7"/>
      </right>
      <top style="thick">
        <color rgb="FFFDD6A7"/>
      </top>
      <bottom/>
      <diagonal/>
    </border>
    <border>
      <left style="thick">
        <color rgb="FFFDD6A7"/>
      </left>
      <right style="thick">
        <color rgb="FFFDD6A7"/>
      </right>
      <top/>
      <bottom style="thick">
        <color rgb="FFFDD6A7"/>
      </bottom>
      <diagonal/>
    </border>
    <border>
      <left style="thin">
        <color theme="0" tint="-0.499984740745262"/>
      </left>
      <right/>
      <top/>
      <bottom style="medium">
        <color indexed="64"/>
      </bottom>
      <diagonal/>
    </border>
    <border>
      <left/>
      <right style="thin">
        <color theme="1" tint="0.499984740745262"/>
      </right>
      <top/>
      <bottom/>
      <diagonal/>
    </border>
    <border>
      <left/>
      <right style="thin">
        <color theme="1" tint="0.499984740745262"/>
      </right>
      <top style="medium">
        <color indexed="64"/>
      </top>
      <bottom/>
      <diagonal/>
    </border>
    <border>
      <left/>
      <right style="thin">
        <color theme="1" tint="0.499984740745262"/>
      </right>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theme="0" tint="-0.24994659260841701"/>
      </left>
      <right/>
      <top style="medium">
        <color indexed="64"/>
      </top>
      <bottom/>
      <diagonal/>
    </border>
    <border>
      <left style="thin">
        <color theme="0" tint="-0.24994659260841701"/>
      </left>
      <right/>
      <top/>
      <bottom/>
      <diagonal/>
    </border>
    <border>
      <left style="thin">
        <color theme="0" tint="-0.24994659260841701"/>
      </left>
      <right/>
      <top/>
      <bottom style="thin">
        <color theme="1" tint="0.499984740745262"/>
      </bottom>
      <diagonal/>
    </border>
    <border>
      <left style="thin">
        <color theme="0" tint="-0.24994659260841701"/>
      </left>
      <right/>
      <top style="thin">
        <color theme="1" tint="0.499984740745262"/>
      </top>
      <bottom/>
      <diagonal/>
    </border>
    <border>
      <left style="thin">
        <color theme="0" tint="-0.499984740745262"/>
      </left>
      <right/>
      <top style="thin">
        <color theme="0" tint="-0.499984740745262"/>
      </top>
      <bottom style="medium">
        <color indexed="64"/>
      </bottom>
      <diagonal/>
    </border>
    <border>
      <left style="thin">
        <color indexed="64"/>
      </left>
      <right style="medium">
        <color indexed="64"/>
      </right>
      <top/>
      <bottom/>
      <diagonal/>
    </border>
    <border>
      <left style="thin">
        <color theme="0" tint="-0.24994659260841701"/>
      </left>
      <right/>
      <top style="medium">
        <color indexed="64"/>
      </top>
      <bottom style="medium">
        <color indexed="64"/>
      </bottom>
      <diagonal/>
    </border>
    <border>
      <left style="thin">
        <color theme="0" tint="-0.24994659260841701"/>
      </left>
      <right style="medium">
        <color indexed="64"/>
      </right>
      <top style="medium">
        <color indexed="64"/>
      </top>
      <bottom/>
      <diagonal/>
    </border>
    <border>
      <left style="thin">
        <color theme="0" tint="-0.24994659260841701"/>
      </left>
      <right style="medium">
        <color indexed="64"/>
      </right>
      <top style="medium">
        <color indexed="64"/>
      </top>
      <bottom style="thin">
        <color theme="0" tint="-0.14996795556505021"/>
      </bottom>
      <diagonal/>
    </border>
    <border>
      <left style="thin">
        <color theme="0" tint="-0.24994659260841701"/>
      </left>
      <right style="medium">
        <color indexed="64"/>
      </right>
      <top style="thin">
        <color theme="0" tint="-0.14996795556505021"/>
      </top>
      <bottom style="thin">
        <color theme="0" tint="-0.14996795556505021"/>
      </bottom>
      <diagonal/>
    </border>
    <border>
      <left style="thin">
        <color theme="0" tint="-0.24994659260841701"/>
      </left>
      <right style="medium">
        <color indexed="64"/>
      </right>
      <top style="thin">
        <color theme="0" tint="-0.499984740745262"/>
      </top>
      <bottom style="medium">
        <color indexed="64"/>
      </bottom>
      <diagonal/>
    </border>
    <border>
      <left style="thin">
        <color theme="0" tint="-0.24994659260841701"/>
      </left>
      <right style="medium">
        <color indexed="64"/>
      </right>
      <top style="thin">
        <color theme="0" tint="-0.14996795556505021"/>
      </top>
      <bottom/>
      <diagonal/>
    </border>
    <border>
      <left style="thin">
        <color theme="1" tint="0.499984740745262"/>
      </left>
      <right/>
      <top style="medium">
        <color indexed="64"/>
      </top>
      <bottom style="thin">
        <color theme="1" tint="0.499984740745262"/>
      </bottom>
      <diagonal/>
    </border>
    <border>
      <left style="thin">
        <color theme="1" tint="0.499984740745262"/>
      </left>
      <right/>
      <top style="medium">
        <color indexed="64"/>
      </top>
      <bottom/>
      <diagonal/>
    </border>
    <border>
      <left style="thin">
        <color theme="1" tint="0.499984740745262"/>
      </left>
      <right/>
      <top/>
      <bottom/>
      <diagonal/>
    </border>
    <border>
      <left style="thin">
        <color theme="1" tint="0.499984740745262"/>
      </left>
      <right/>
      <top/>
      <bottom style="medium">
        <color indexed="64"/>
      </bottom>
      <diagonal/>
    </border>
    <border>
      <left/>
      <right style="medium">
        <color indexed="64"/>
      </right>
      <top style="medium">
        <color indexed="64"/>
      </top>
      <bottom style="thin">
        <color theme="1" tint="0.499984740745262"/>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medium">
        <color indexed="64"/>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style="medium">
        <color rgb="FFC0C0C0"/>
      </left>
      <right style="medium">
        <color rgb="FFC0C0C0"/>
      </right>
      <top/>
      <bottom style="medium">
        <color rgb="FFC0C0C0"/>
      </bottom>
      <diagonal/>
    </border>
    <border>
      <left style="medium">
        <color rgb="FFC0C0C0"/>
      </left>
      <right/>
      <top style="medium">
        <color rgb="FFC0C0C0"/>
      </top>
      <bottom style="medium">
        <color rgb="FFC0C0C0"/>
      </bottom>
      <diagonal/>
    </border>
    <border>
      <left/>
      <right/>
      <top style="medium">
        <color rgb="FFC0C0C0"/>
      </top>
      <bottom style="medium">
        <color rgb="FFC0C0C0"/>
      </bottom>
      <diagonal/>
    </border>
    <border>
      <left/>
      <right style="medium">
        <color rgb="FFC0C0C0"/>
      </right>
      <top style="medium">
        <color rgb="FFC0C0C0"/>
      </top>
      <bottom style="medium">
        <color rgb="FFC0C0C0"/>
      </bottom>
      <diagonal/>
    </border>
    <border>
      <left/>
      <right style="medium">
        <color rgb="FFC0C0C0"/>
      </right>
      <top/>
      <bottom/>
      <diagonal/>
    </border>
    <border>
      <left style="medium">
        <color rgb="FFC0C0C0"/>
      </left>
      <right style="medium">
        <color rgb="FFC0C0C0"/>
      </right>
      <top style="medium">
        <color rgb="FFC0C0C0"/>
      </top>
      <bottom style="medium">
        <color rgb="FFC0C0C0"/>
      </bottom>
      <diagonal/>
    </border>
    <border>
      <left/>
      <right style="medium">
        <color rgb="FFC0C0C0"/>
      </right>
      <top/>
      <bottom style="medium">
        <color rgb="FFC0C0C0"/>
      </bottom>
      <diagonal/>
    </border>
    <border>
      <left style="medium">
        <color rgb="FFC0C0C0"/>
      </left>
      <right/>
      <top/>
      <bottom/>
      <diagonal/>
    </border>
    <border>
      <left style="medium">
        <color rgb="FFC0C0C0"/>
      </left>
      <right/>
      <top/>
      <bottom style="medium">
        <color rgb="FFC0C0C0"/>
      </bottom>
      <diagonal/>
    </border>
    <border>
      <left/>
      <right/>
      <top/>
      <bottom style="medium">
        <color rgb="FFC0C0C0"/>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diagonal/>
    </border>
    <border>
      <left style="medium">
        <color theme="0" tint="-0.24994659260841701"/>
      </left>
      <right/>
      <top/>
      <bottom/>
      <diagonal/>
    </border>
    <border>
      <left style="medium">
        <color theme="0" tint="-0.34998626667073579"/>
      </left>
      <right style="thin">
        <color theme="0" tint="-0.24994659260841701"/>
      </right>
      <top style="medium">
        <color theme="0" tint="-0.34998626667073579"/>
      </top>
      <bottom/>
      <diagonal/>
    </border>
    <border>
      <left style="thin">
        <color theme="0" tint="-0.24994659260841701"/>
      </left>
      <right/>
      <top style="medium">
        <color theme="0" tint="-0.34998626667073579"/>
      </top>
      <bottom/>
      <diagonal/>
    </border>
    <border>
      <left/>
      <right/>
      <top style="medium">
        <color theme="0" tint="-0.34998626667073579"/>
      </top>
      <bottom/>
      <diagonal/>
    </border>
    <border>
      <left style="medium">
        <color theme="0" tint="-0.34998626667073579"/>
      </left>
      <right style="thin">
        <color theme="0" tint="-0.24994659260841701"/>
      </right>
      <top/>
      <bottom/>
      <diagonal/>
    </border>
    <border>
      <left style="medium">
        <color theme="0" tint="-0.34998626667073579"/>
      </left>
      <right style="thin">
        <color theme="0" tint="-0.24994659260841701"/>
      </right>
      <top/>
      <bottom style="medium">
        <color theme="0" tint="-0.34998626667073579"/>
      </bottom>
      <diagonal/>
    </border>
    <border>
      <left style="thin">
        <color theme="0" tint="-0.24994659260841701"/>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style="thin">
        <color theme="0" tint="-0.24994659260841701"/>
      </right>
      <top style="medium">
        <color auto="1"/>
      </top>
      <bottom/>
      <diagonal/>
    </border>
    <border>
      <left/>
      <right style="medium">
        <color auto="1"/>
      </right>
      <top/>
      <bottom style="medium">
        <color theme="0" tint="-0.34998626667073579"/>
      </bottom>
      <diagonal/>
    </border>
    <border>
      <left/>
      <right style="medium">
        <color auto="1"/>
      </right>
      <top style="medium">
        <color theme="0" tint="-0.34998626667073579"/>
      </top>
      <bottom/>
      <diagonal/>
    </border>
    <border>
      <left style="medium">
        <color theme="0" tint="-0.34998626667073579"/>
      </left>
      <right/>
      <top/>
      <bottom style="medium">
        <color auto="1"/>
      </bottom>
      <diagonal/>
    </border>
    <border>
      <left style="medium">
        <color theme="0" tint="-0.24994659260841701"/>
      </left>
      <right style="thin">
        <color theme="0" tint="-0.24994659260841701"/>
      </right>
      <top style="medium">
        <color auto="1"/>
      </top>
      <bottom/>
      <diagonal/>
    </border>
    <border>
      <left/>
      <right style="medium">
        <color auto="1"/>
      </right>
      <top/>
      <bottom style="medium">
        <color theme="0" tint="-0.24994659260841701"/>
      </bottom>
      <diagonal/>
    </border>
    <border>
      <left/>
      <right style="medium">
        <color auto="1"/>
      </right>
      <top style="medium">
        <color theme="0" tint="-0.24994659260841701"/>
      </top>
      <bottom/>
      <diagonal/>
    </border>
    <border>
      <left style="medium">
        <color theme="0" tint="-0.24994659260841701"/>
      </left>
      <right/>
      <top/>
      <bottom style="medium">
        <color auto="1"/>
      </bottom>
      <diagonal/>
    </border>
  </borders>
  <cellStyleXfs count="2">
    <xf numFmtId="0" fontId="0" fillId="0" borderId="0"/>
    <xf numFmtId="0" fontId="20" fillId="0" borderId="0" applyNumberFormat="0" applyFill="0" applyBorder="0" applyAlignment="0" applyProtection="0"/>
  </cellStyleXfs>
  <cellXfs count="413">
    <xf numFmtId="0" fontId="0" fillId="0" borderId="0" xfId="0"/>
    <xf numFmtId="0" fontId="0" fillId="0" borderId="0" xfId="0" applyAlignment="1">
      <alignment vertical="center"/>
    </xf>
    <xf numFmtId="0" fontId="13" fillId="0" borderId="0" xfId="0" applyFont="1" applyAlignment="1">
      <alignment horizontal="left" vertical="top" wrapText="1"/>
    </xf>
    <xf numFmtId="0" fontId="10" fillId="0" borderId="0" xfId="0" applyFont="1" applyAlignment="1">
      <alignment horizontal="left" vertical="center" wrapText="1"/>
    </xf>
    <xf numFmtId="0" fontId="10" fillId="4" borderId="10"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2" fillId="0" borderId="14" xfId="0" applyFont="1" applyBorder="1" applyAlignment="1">
      <alignment horizontal="right" vertical="center" wrapText="1"/>
    </xf>
    <xf numFmtId="0" fontId="10" fillId="4" borderId="17" xfId="0" applyFont="1" applyFill="1" applyBorder="1" applyAlignment="1">
      <alignment horizontal="left" vertical="center" wrapText="1"/>
    </xf>
    <xf numFmtId="0" fontId="7" fillId="0" borderId="0" xfId="0" applyFont="1" applyAlignment="1">
      <alignment vertical="center"/>
    </xf>
    <xf numFmtId="0" fontId="6" fillId="0" borderId="0" xfId="0" applyFont="1"/>
    <xf numFmtId="0" fontId="5" fillId="0" borderId="0" xfId="0" applyFont="1"/>
    <xf numFmtId="0" fontId="0" fillId="7" borderId="0" xfId="0" applyFill="1" applyAlignment="1">
      <alignment vertical="center" wrapText="1"/>
    </xf>
    <xf numFmtId="0" fontId="0" fillId="8" borderId="0" xfId="0" applyFill="1" applyAlignment="1">
      <alignment vertical="center"/>
    </xf>
    <xf numFmtId="0" fontId="0" fillId="7" borderId="0" xfId="0" applyFill="1"/>
    <xf numFmtId="0" fontId="0" fillId="7" borderId="0" xfId="0" applyFill="1" applyAlignment="1">
      <alignment vertical="center"/>
    </xf>
    <xf numFmtId="0" fontId="16" fillId="8" borderId="0" xfId="0" applyFont="1" applyFill="1" applyAlignment="1">
      <alignment vertical="center"/>
    </xf>
    <xf numFmtId="0" fontId="0" fillId="7" borderId="0" xfId="0" applyFill="1" applyAlignment="1">
      <alignment horizontal="left"/>
    </xf>
    <xf numFmtId="0" fontId="0" fillId="7" borderId="0" xfId="0" applyFill="1" applyAlignment="1">
      <alignment horizontal="left" vertical="center"/>
    </xf>
    <xf numFmtId="0" fontId="1" fillId="8" borderId="7" xfId="0" applyFont="1" applyFill="1" applyBorder="1" applyAlignment="1">
      <alignment horizontal="left" vertical="center" wrapText="1"/>
    </xf>
    <xf numFmtId="0" fontId="1" fillId="8" borderId="29" xfId="0" applyFont="1" applyFill="1" applyBorder="1" applyAlignment="1">
      <alignment horizontal="left" vertical="center" wrapText="1"/>
    </xf>
    <xf numFmtId="0" fontId="17" fillId="8" borderId="5" xfId="0" applyFont="1" applyFill="1" applyBorder="1" applyAlignment="1">
      <alignment horizontal="left" vertical="center" wrapText="1"/>
    </xf>
    <xf numFmtId="0" fontId="17" fillId="8" borderId="8" xfId="0" applyFont="1" applyFill="1" applyBorder="1" applyAlignment="1">
      <alignment horizontal="left" vertical="center" wrapText="1"/>
    </xf>
    <xf numFmtId="0" fontId="13" fillId="7" borderId="0" xfId="0" applyFont="1" applyFill="1" applyAlignment="1">
      <alignment horizontal="left" vertical="top" wrapText="1"/>
    </xf>
    <xf numFmtId="0" fontId="3" fillId="7" borderId="0" xfId="0" applyFont="1" applyFill="1" applyAlignment="1">
      <alignment vertical="top" wrapText="1"/>
    </xf>
    <xf numFmtId="0" fontId="10" fillId="7" borderId="0" xfId="0" applyFont="1" applyFill="1" applyAlignment="1">
      <alignment horizontal="left" vertical="center" wrapText="1"/>
    </xf>
    <xf numFmtId="0" fontId="8" fillId="7" borderId="0" xfId="0" applyFont="1" applyFill="1" applyAlignment="1">
      <alignment horizontal="left" vertical="center" wrapText="1"/>
    </xf>
    <xf numFmtId="0" fontId="12" fillId="0" borderId="36" xfId="0" applyFont="1" applyBorder="1" applyAlignment="1">
      <alignment horizontal="right" vertical="center" wrapText="1"/>
    </xf>
    <xf numFmtId="0" fontId="24" fillId="7" borderId="0" xfId="0" applyFont="1" applyFill="1" applyAlignment="1">
      <alignment horizontal="left" vertical="center" wrapText="1"/>
    </xf>
    <xf numFmtId="0" fontId="24" fillId="0" borderId="0" xfId="0" applyFont="1" applyAlignment="1">
      <alignment horizontal="left" vertical="center" wrapText="1"/>
    </xf>
    <xf numFmtId="0" fontId="9" fillId="0" borderId="0" xfId="0" applyFont="1" applyAlignment="1">
      <alignment vertical="top" wrapText="1"/>
    </xf>
    <xf numFmtId="0" fontId="9" fillId="7" borderId="0" xfId="0" applyFont="1" applyFill="1" applyAlignment="1">
      <alignment vertical="top" wrapText="1"/>
    </xf>
    <xf numFmtId="0" fontId="8" fillId="0" borderId="0" xfId="0" applyFont="1" applyAlignment="1">
      <alignment horizontal="left" vertical="center" wrapText="1"/>
    </xf>
    <xf numFmtId="2" fontId="8" fillId="0" borderId="0" xfId="0" applyNumberFormat="1" applyFont="1" applyAlignment="1">
      <alignment horizontal="left" vertical="center" wrapText="1"/>
    </xf>
    <xf numFmtId="2" fontId="8" fillId="7" borderId="0" xfId="0" applyNumberFormat="1" applyFont="1" applyFill="1" applyAlignment="1">
      <alignment horizontal="left" vertical="center" wrapText="1"/>
    </xf>
    <xf numFmtId="0" fontId="26" fillId="7" borderId="0" xfId="0" applyFont="1" applyFill="1" applyAlignment="1">
      <alignment horizontal="left" vertical="center" wrapText="1"/>
    </xf>
    <xf numFmtId="0" fontId="26" fillId="0" borderId="0" xfId="0" applyFont="1" applyAlignment="1">
      <alignment horizontal="left" vertical="center" wrapText="1"/>
    </xf>
    <xf numFmtId="0" fontId="13" fillId="4" borderId="17"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3" fillId="6" borderId="12" xfId="0" applyFont="1" applyFill="1" applyBorder="1" applyAlignment="1">
      <alignment horizontal="left" vertical="center" wrapText="1"/>
    </xf>
    <xf numFmtId="0" fontId="24" fillId="0" borderId="14" xfId="0" applyFont="1" applyBorder="1" applyAlignment="1">
      <alignment horizontal="right" vertical="center" wrapText="1"/>
    </xf>
    <xf numFmtId="0" fontId="13" fillId="4" borderId="10" xfId="0" applyFont="1" applyFill="1" applyBorder="1" applyAlignment="1">
      <alignment horizontal="left" vertical="center" wrapText="1"/>
    </xf>
    <xf numFmtId="0" fontId="24" fillId="0" borderId="36" xfId="0" applyFont="1" applyBorder="1" applyAlignment="1">
      <alignment horizontal="right" vertical="center" wrapText="1"/>
    </xf>
    <xf numFmtId="0" fontId="28" fillId="0" borderId="24" xfId="0" applyFont="1" applyBorder="1" applyAlignment="1">
      <alignment horizontal="left" vertical="center" wrapText="1"/>
    </xf>
    <xf numFmtId="0" fontId="23" fillId="0" borderId="2" xfId="0" applyFont="1" applyBorder="1" applyAlignment="1">
      <alignment horizontal="left" vertical="center"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38" xfId="0" applyFont="1" applyBorder="1" applyAlignment="1">
      <alignment horizontal="left" vertical="center" wrapText="1"/>
    </xf>
    <xf numFmtId="0" fontId="23" fillId="0" borderId="43" xfId="0" applyFont="1" applyBorder="1" applyAlignment="1">
      <alignment horizontal="left" vertical="center" wrapText="1"/>
    </xf>
    <xf numFmtId="0" fontId="23" fillId="0" borderId="43" xfId="0" applyFont="1" applyBorder="1" applyAlignment="1">
      <alignment vertical="top" wrapText="1"/>
    </xf>
    <xf numFmtId="0" fontId="27" fillId="0" borderId="45"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2" fillId="7" borderId="38" xfId="0" applyFont="1" applyFill="1" applyBorder="1" applyAlignment="1">
      <alignment horizontal="center" vertical="top" wrapText="1"/>
    </xf>
    <xf numFmtId="0" fontId="22" fillId="7" borderId="38" xfId="0" applyFont="1" applyFill="1" applyBorder="1" applyAlignment="1">
      <alignment horizontal="right" vertical="center" wrapText="1"/>
    </xf>
    <xf numFmtId="0" fontId="23" fillId="7" borderId="38" xfId="0" applyFont="1" applyFill="1" applyBorder="1" applyAlignment="1">
      <alignment horizontal="left" vertical="center" wrapText="1"/>
    </xf>
    <xf numFmtId="2" fontId="23" fillId="7" borderId="38" xfId="0" applyNumberFormat="1" applyFont="1" applyFill="1" applyBorder="1" applyAlignment="1">
      <alignment horizontal="left"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2" fontId="27" fillId="0" borderId="46" xfId="0" applyNumberFormat="1" applyFont="1" applyBorder="1" applyAlignment="1">
      <alignment horizontal="left" vertical="center" wrapText="1"/>
    </xf>
    <xf numFmtId="2" fontId="27" fillId="0" borderId="41" xfId="0" applyNumberFormat="1" applyFont="1" applyBorder="1" applyAlignment="1">
      <alignment horizontal="left" vertical="center" wrapText="1"/>
    </xf>
    <xf numFmtId="2" fontId="27" fillId="0" borderId="49" xfId="0" applyNumberFormat="1" applyFont="1" applyBorder="1" applyAlignment="1">
      <alignment horizontal="left" vertical="center" wrapText="1"/>
    </xf>
    <xf numFmtId="2" fontId="28" fillId="0" borderId="25" xfId="0" applyNumberFormat="1" applyFont="1" applyBorder="1" applyAlignment="1">
      <alignment horizontal="left" vertical="center" wrapText="1"/>
    </xf>
    <xf numFmtId="0" fontId="0" fillId="8" borderId="52" xfId="0" applyFill="1" applyBorder="1" applyAlignment="1">
      <alignment vertical="center" wrapText="1"/>
    </xf>
    <xf numFmtId="0" fontId="0" fillId="8" borderId="54" xfId="0" applyFill="1" applyBorder="1" applyAlignment="1">
      <alignment vertical="center" wrapText="1"/>
    </xf>
    <xf numFmtId="0" fontId="0" fillId="8" borderId="56" xfId="0" applyFill="1" applyBorder="1" applyAlignment="1">
      <alignment vertical="center" wrapText="1"/>
    </xf>
    <xf numFmtId="0" fontId="0" fillId="8" borderId="58" xfId="0" applyFill="1" applyBorder="1" applyAlignment="1">
      <alignment vertical="center" wrapText="1"/>
    </xf>
    <xf numFmtId="0" fontId="0" fillId="8" borderId="60" xfId="0" applyFill="1" applyBorder="1" applyAlignment="1">
      <alignment vertical="center" wrapText="1"/>
    </xf>
    <xf numFmtId="0" fontId="30" fillId="8" borderId="53" xfId="0" applyFont="1" applyFill="1" applyBorder="1" applyAlignment="1">
      <alignment vertical="center"/>
    </xf>
    <xf numFmtId="0" fontId="31" fillId="8" borderId="51" xfId="0" applyFont="1" applyFill="1" applyBorder="1" applyAlignment="1">
      <alignment vertical="center"/>
    </xf>
    <xf numFmtId="0" fontId="32" fillId="8" borderId="55" xfId="0" applyFont="1" applyFill="1" applyBorder="1" applyAlignment="1">
      <alignment vertical="center"/>
    </xf>
    <xf numFmtId="0" fontId="33" fillId="8" borderId="57" xfId="0" applyFont="1" applyFill="1" applyBorder="1" applyAlignment="1">
      <alignment vertical="center"/>
    </xf>
    <xf numFmtId="0" fontId="34" fillId="8" borderId="59" xfId="0" applyFont="1" applyFill="1" applyBorder="1" applyAlignment="1">
      <alignment vertical="center"/>
    </xf>
    <xf numFmtId="49" fontId="0" fillId="0" borderId="18" xfId="0" applyNumberFormat="1" applyBorder="1" applyAlignment="1">
      <alignment vertical="center"/>
    </xf>
    <xf numFmtId="49" fontId="0" fillId="0" borderId="39" xfId="0" applyNumberFormat="1" applyBorder="1" applyAlignment="1">
      <alignment vertical="center"/>
    </xf>
    <xf numFmtId="49" fontId="0" fillId="0" borderId="19" xfId="0" applyNumberFormat="1" applyBorder="1" applyAlignment="1">
      <alignment horizontal="left"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38" fillId="8" borderId="0" xfId="0" applyFont="1" applyFill="1" applyAlignment="1">
      <alignment vertical="center" wrapText="1"/>
    </xf>
    <xf numFmtId="0" fontId="0" fillId="8" borderId="0" xfId="0" applyFill="1" applyAlignment="1">
      <alignment horizontal="center"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0" fillId="14" borderId="0" xfId="0" applyFill="1" applyAlignment="1">
      <alignment vertical="center"/>
    </xf>
    <xf numFmtId="0" fontId="7" fillId="14" borderId="0" xfId="0" applyFont="1" applyFill="1" applyAlignment="1">
      <alignment vertical="center"/>
    </xf>
    <xf numFmtId="0" fontId="5" fillId="14" borderId="0" xfId="0" applyFont="1" applyFill="1"/>
    <xf numFmtId="0" fontId="6" fillId="14" borderId="0" xfId="0" applyFont="1" applyFill="1"/>
    <xf numFmtId="0" fontId="0" fillId="8" borderId="0" xfId="0" applyFill="1" applyAlignment="1">
      <alignment vertical="center" wrapText="1"/>
    </xf>
    <xf numFmtId="2" fontId="23" fillId="0" borderId="38" xfId="0" applyNumberFormat="1" applyFont="1" applyBorder="1" applyAlignment="1">
      <alignment horizontal="left" vertical="center" wrapText="1"/>
    </xf>
    <xf numFmtId="2" fontId="13" fillId="0" borderId="71" xfId="0" applyNumberFormat="1" applyFont="1" applyBorder="1" applyAlignment="1">
      <alignment horizontal="left" vertical="center" wrapText="1"/>
    </xf>
    <xf numFmtId="2" fontId="23" fillId="0" borderId="73" xfId="0" applyNumberFormat="1" applyFont="1" applyBorder="1" applyAlignment="1">
      <alignment horizontal="left" vertical="center" wrapText="1"/>
    </xf>
    <xf numFmtId="0" fontId="14" fillId="7" borderId="1" xfId="0" applyFont="1" applyFill="1" applyBorder="1" applyAlignment="1">
      <alignment horizontal="center" vertical="top" wrapText="1"/>
    </xf>
    <xf numFmtId="2" fontId="23" fillId="0" borderId="74" xfId="0" applyNumberFormat="1" applyFont="1" applyBorder="1" applyAlignment="1">
      <alignment horizontal="left" vertical="center" wrapText="1"/>
    </xf>
    <xf numFmtId="0" fontId="5" fillId="0" borderId="4" xfId="0" applyFont="1" applyBorder="1"/>
    <xf numFmtId="0" fontId="16" fillId="14" borderId="0" xfId="0" applyFont="1" applyFill="1" applyAlignment="1">
      <alignment vertical="center"/>
    </xf>
    <xf numFmtId="0" fontId="0" fillId="14" borderId="0" xfId="0" applyFill="1" applyAlignment="1">
      <alignment vertical="center" wrapText="1"/>
    </xf>
    <xf numFmtId="0" fontId="40" fillId="14" borderId="0" xfId="0" applyFont="1" applyFill="1" applyAlignment="1">
      <alignment vertical="center"/>
    </xf>
    <xf numFmtId="0" fontId="0" fillId="14" borderId="0" xfId="0" applyFill="1" applyAlignment="1">
      <alignment vertical="top" wrapText="1"/>
    </xf>
    <xf numFmtId="0" fontId="36" fillId="8" borderId="50" xfId="0" applyFont="1" applyFill="1" applyBorder="1" applyAlignment="1">
      <alignment vertical="center"/>
    </xf>
    <xf numFmtId="0" fontId="0" fillId="8" borderId="5" xfId="0" applyFill="1" applyBorder="1" applyAlignment="1">
      <alignment vertical="center" wrapText="1"/>
    </xf>
    <xf numFmtId="0" fontId="0" fillId="8" borderId="5" xfId="0" applyFill="1" applyBorder="1" applyAlignment="1">
      <alignment horizontal="center" vertical="center" wrapText="1"/>
    </xf>
    <xf numFmtId="0" fontId="0" fillId="8" borderId="5" xfId="0" applyFill="1" applyBorder="1" applyAlignment="1">
      <alignment vertical="center"/>
    </xf>
    <xf numFmtId="0" fontId="0" fillId="8" borderId="5" xfId="0" applyFill="1" applyBorder="1" applyAlignment="1">
      <alignment vertical="top" wrapText="1"/>
    </xf>
    <xf numFmtId="0" fontId="16" fillId="8" borderId="5" xfId="0" applyFont="1" applyFill="1" applyBorder="1" applyAlignment="1">
      <alignment vertical="center"/>
    </xf>
    <xf numFmtId="0" fontId="36" fillId="8" borderId="8" xfId="0" applyFont="1" applyFill="1" applyBorder="1" applyAlignment="1">
      <alignment vertical="center"/>
    </xf>
    <xf numFmtId="0" fontId="41" fillId="8" borderId="0" xfId="0" applyFont="1" applyFill="1" applyAlignment="1">
      <alignment horizontal="left" vertical="center"/>
    </xf>
    <xf numFmtId="0" fontId="20" fillId="8" borderId="0" xfId="1" applyFill="1" applyAlignment="1">
      <alignment horizontal="left" vertical="center"/>
    </xf>
    <xf numFmtId="2" fontId="23" fillId="7" borderId="75" xfId="0" applyNumberFormat="1" applyFont="1" applyFill="1" applyBorder="1" applyAlignment="1">
      <alignment horizontal="left" vertical="center" wrapText="1"/>
    </xf>
    <xf numFmtId="2" fontId="23" fillId="7" borderId="76" xfId="0" applyNumberFormat="1" applyFont="1" applyFill="1" applyBorder="1" applyAlignment="1">
      <alignment horizontal="left" vertical="center" wrapText="1"/>
    </xf>
    <xf numFmtId="2" fontId="23" fillId="7" borderId="70" xfId="0" applyNumberFormat="1" applyFont="1" applyFill="1" applyBorder="1" applyAlignment="1">
      <alignment horizontal="left" vertical="center" wrapText="1"/>
    </xf>
    <xf numFmtId="2" fontId="23" fillId="7" borderId="69" xfId="0" applyNumberFormat="1" applyFont="1" applyFill="1" applyBorder="1" applyAlignment="1">
      <alignment horizontal="left" vertical="center" wrapText="1"/>
    </xf>
    <xf numFmtId="2" fontId="23" fillId="0" borderId="79" xfId="0" applyNumberFormat="1" applyFont="1" applyBorder="1" applyAlignment="1">
      <alignment horizontal="left" vertical="center" wrapText="1"/>
    </xf>
    <xf numFmtId="0" fontId="37" fillId="14" borderId="0" xfId="0" applyFont="1" applyFill="1" applyAlignment="1">
      <alignment vertical="center"/>
    </xf>
    <xf numFmtId="0" fontId="19" fillId="14" borderId="0" xfId="0" applyFont="1" applyFill="1" applyAlignment="1">
      <alignment vertical="center" wrapText="1"/>
    </xf>
    <xf numFmtId="0" fontId="16" fillId="8" borderId="2" xfId="0" applyFont="1" applyFill="1" applyBorder="1" applyAlignment="1">
      <alignment horizontal="left" vertical="center"/>
    </xf>
    <xf numFmtId="0" fontId="16" fillId="8" borderId="1" xfId="0" applyFont="1" applyFill="1" applyBorder="1" applyAlignment="1">
      <alignment horizontal="left" vertical="center"/>
    </xf>
    <xf numFmtId="0" fontId="36" fillId="8" borderId="4" xfId="0" applyFont="1" applyFill="1" applyBorder="1" applyAlignment="1">
      <alignment horizontal="center" vertical="center"/>
    </xf>
    <xf numFmtId="0" fontId="36" fillId="8" borderId="0" xfId="0" applyFont="1" applyFill="1" applyAlignment="1">
      <alignment horizontal="center" vertical="center"/>
    </xf>
    <xf numFmtId="0" fontId="35" fillId="0" borderId="37" xfId="0" applyFont="1" applyBorder="1" applyAlignment="1">
      <alignment vertical="center"/>
    </xf>
    <xf numFmtId="164" fontId="25" fillId="0" borderId="4" xfId="0" applyNumberFormat="1" applyFont="1" applyBorder="1" applyAlignment="1">
      <alignment horizontal="left" vertical="center" wrapText="1"/>
    </xf>
    <xf numFmtId="0" fontId="25" fillId="0" borderId="4" xfId="0" applyFont="1" applyBorder="1" applyAlignment="1">
      <alignment vertical="center" wrapText="1"/>
    </xf>
    <xf numFmtId="164" fontId="25" fillId="0" borderId="6" xfId="0" applyNumberFormat="1" applyFont="1" applyBorder="1" applyAlignment="1">
      <alignment horizontal="left" vertical="center" wrapText="1"/>
    </xf>
    <xf numFmtId="0" fontId="0" fillId="0" borderId="4" xfId="0" applyBorder="1" applyAlignment="1">
      <alignment vertical="center"/>
    </xf>
    <xf numFmtId="0" fontId="16" fillId="8" borderId="4" xfId="0" applyFont="1" applyFill="1" applyBorder="1" applyAlignment="1">
      <alignment vertical="center"/>
    </xf>
    <xf numFmtId="0" fontId="0" fillId="8" borderId="4" xfId="0" applyFill="1" applyBorder="1" applyAlignment="1">
      <alignment vertical="center" wrapText="1"/>
    </xf>
    <xf numFmtId="0" fontId="0" fillId="8" borderId="4" xfId="0" applyFill="1" applyBorder="1" applyAlignment="1">
      <alignment vertical="top"/>
    </xf>
    <xf numFmtId="0" fontId="0" fillId="8" borderId="0" xfId="0" applyFill="1" applyAlignment="1">
      <alignment vertical="top"/>
    </xf>
    <xf numFmtId="0" fontId="0" fillId="8" borderId="0" xfId="0" applyFill="1" applyAlignment="1">
      <alignment vertical="top" wrapText="1"/>
    </xf>
    <xf numFmtId="0" fontId="0" fillId="8" borderId="4" xfId="0" applyFill="1" applyBorder="1" applyAlignment="1">
      <alignment vertical="center"/>
    </xf>
    <xf numFmtId="0" fontId="38" fillId="8" borderId="4" xfId="0" applyFont="1" applyFill="1" applyBorder="1" applyAlignment="1">
      <alignment vertical="center" wrapText="1"/>
    </xf>
    <xf numFmtId="0" fontId="13" fillId="0" borderId="36"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42" fillId="15" borderId="92" xfId="0" applyFont="1" applyFill="1" applyBorder="1" applyAlignment="1">
      <alignment vertical="center" wrapText="1"/>
    </xf>
    <xf numFmtId="0" fontId="8" fillId="8" borderId="0" xfId="0" applyFont="1" applyFill="1" applyAlignment="1">
      <alignment vertical="center" wrapText="1"/>
    </xf>
    <xf numFmtId="0" fontId="36" fillId="8" borderId="0" xfId="0" applyFont="1" applyFill="1" applyAlignment="1">
      <alignment vertical="center" wrapText="1"/>
    </xf>
    <xf numFmtId="0" fontId="43" fillId="8" borderId="0" xfId="0" applyFont="1" applyFill="1" applyAlignment="1">
      <alignment horizontal="center" vertical="center" wrapText="1"/>
    </xf>
    <xf numFmtId="0" fontId="42" fillId="15" borderId="97" xfId="0" applyFont="1" applyFill="1" applyBorder="1" applyAlignment="1">
      <alignment vertical="center" wrapText="1"/>
    </xf>
    <xf numFmtId="0" fontId="8" fillId="0" borderId="98" xfId="0" applyFont="1" applyBorder="1" applyAlignment="1">
      <alignment vertical="center" wrapText="1"/>
    </xf>
    <xf numFmtId="0" fontId="36" fillId="0" borderId="98" xfId="0" applyFont="1" applyBorder="1" applyAlignment="1">
      <alignment vertical="center" wrapText="1"/>
    </xf>
    <xf numFmtId="0" fontId="43" fillId="0" borderId="98" xfId="0" applyFont="1" applyBorder="1" applyAlignment="1">
      <alignment horizontal="center" vertical="center" wrapText="1"/>
    </xf>
    <xf numFmtId="0" fontId="42" fillId="8" borderId="99" xfId="0" applyFont="1" applyFill="1" applyBorder="1" applyAlignment="1">
      <alignment vertical="center" wrapText="1"/>
    </xf>
    <xf numFmtId="0" fontId="36" fillId="8" borderId="96" xfId="0" applyFont="1" applyFill="1" applyBorder="1" applyAlignment="1">
      <alignment vertical="center" wrapText="1"/>
    </xf>
    <xf numFmtId="0" fontId="45" fillId="7" borderId="0" xfId="0" applyFont="1" applyFill="1" applyAlignment="1">
      <alignment vertical="top" wrapText="1"/>
    </xf>
    <xf numFmtId="0" fontId="24" fillId="7" borderId="0" xfId="0" applyFont="1" applyFill="1" applyAlignment="1">
      <alignment vertical="top" wrapText="1"/>
    </xf>
    <xf numFmtId="0" fontId="24" fillId="0" borderId="0" xfId="0" applyFont="1" applyAlignment="1">
      <alignment vertical="top" wrapText="1"/>
    </xf>
    <xf numFmtId="0" fontId="1" fillId="0" borderId="0" xfId="0" applyFont="1" applyAlignment="1">
      <alignment horizontal="left" vertical="top" wrapText="1"/>
    </xf>
    <xf numFmtId="0" fontId="0" fillId="0" borderId="0" xfId="0" applyAlignment="1">
      <alignment vertical="top"/>
    </xf>
    <xf numFmtId="0" fontId="0" fillId="0" borderId="0" xfId="0" applyAlignment="1">
      <alignment vertical="top" wrapText="1"/>
    </xf>
    <xf numFmtId="0" fontId="0" fillId="17" borderId="0" xfId="0" applyFill="1" applyAlignment="1">
      <alignment vertical="top" wrapText="1"/>
    </xf>
    <xf numFmtId="0" fontId="0" fillId="16" borderId="0" xfId="0" applyFill="1" applyAlignment="1">
      <alignment vertical="top" wrapText="1"/>
    </xf>
    <xf numFmtId="0" fontId="0" fillId="18" borderId="0" xfId="0" applyFill="1" applyAlignment="1">
      <alignment vertical="top" wrapText="1"/>
    </xf>
    <xf numFmtId="0" fontId="46" fillId="7" borderId="0" xfId="0" applyFont="1" applyFill="1" applyAlignment="1">
      <alignment horizontal="center" vertical="top" wrapText="1"/>
    </xf>
    <xf numFmtId="0" fontId="47" fillId="0" borderId="0" xfId="0" applyFont="1" applyAlignment="1">
      <alignment vertical="top" wrapText="1"/>
    </xf>
    <xf numFmtId="0" fontId="19" fillId="0" borderId="0" xfId="0" applyFont="1" applyAlignment="1">
      <alignment vertical="top" wrapText="1"/>
    </xf>
    <xf numFmtId="0" fontId="47" fillId="0" borderId="1" xfId="0" applyFont="1" applyBorder="1" applyAlignment="1">
      <alignment vertical="top" wrapText="1"/>
    </xf>
    <xf numFmtId="0" fontId="0" fillId="0" borderId="1" xfId="0" applyBorder="1" applyAlignment="1">
      <alignment vertical="top" wrapText="1"/>
    </xf>
    <xf numFmtId="0" fontId="19" fillId="0" borderId="1" xfId="0" applyFont="1"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50" xfId="0" applyBorder="1" applyAlignment="1">
      <alignment vertical="top" wrapText="1"/>
    </xf>
    <xf numFmtId="0" fontId="0" fillId="0" borderId="8" xfId="0" applyBorder="1" applyAlignment="1">
      <alignment vertical="top" wrapText="1"/>
    </xf>
    <xf numFmtId="0" fontId="0" fillId="0" borderId="104" xfId="0" applyBorder="1" applyAlignment="1">
      <alignment vertical="top" wrapText="1"/>
    </xf>
    <xf numFmtId="0" fontId="19" fillId="0" borderId="108" xfId="0" applyFont="1" applyBorder="1" applyAlignment="1">
      <alignment vertical="top" wrapText="1"/>
    </xf>
    <xf numFmtId="0" fontId="0" fillId="0" borderId="108" xfId="0" applyBorder="1" applyAlignment="1">
      <alignment vertical="top" wrapText="1"/>
    </xf>
    <xf numFmtId="0" fontId="0" fillId="0" borderId="113" xfId="0" applyBorder="1" applyAlignment="1">
      <alignment vertical="top" wrapText="1"/>
    </xf>
    <xf numFmtId="0" fontId="0" fillId="0" borderId="117" xfId="0" applyBorder="1" applyAlignment="1">
      <alignment vertical="top" wrapText="1"/>
    </xf>
    <xf numFmtId="0" fontId="0" fillId="0" borderId="121" xfId="0" applyBorder="1" applyAlignment="1">
      <alignment vertical="top" wrapText="1"/>
    </xf>
    <xf numFmtId="0" fontId="0" fillId="0" borderId="122" xfId="0" applyBorder="1" applyAlignment="1">
      <alignment vertical="top" wrapText="1"/>
    </xf>
    <xf numFmtId="0" fontId="0" fillId="0" borderId="125" xfId="0" applyBorder="1" applyAlignment="1">
      <alignment vertical="top" wrapText="1"/>
    </xf>
    <xf numFmtId="0" fontId="0" fillId="0" borderId="126" xfId="0" applyBorder="1" applyAlignment="1">
      <alignment vertical="top" wrapText="1"/>
    </xf>
    <xf numFmtId="0" fontId="48" fillId="0" borderId="37" xfId="0" applyFont="1" applyBorder="1" applyAlignment="1">
      <alignment horizontal="left" vertical="top" wrapText="1"/>
    </xf>
    <xf numFmtId="0" fontId="48" fillId="0" borderId="38" xfId="0" applyFont="1" applyBorder="1" applyAlignment="1">
      <alignment vertical="top" wrapText="1"/>
    </xf>
    <xf numFmtId="0" fontId="48" fillId="0" borderId="38" xfId="0" applyFont="1" applyBorder="1" applyAlignment="1">
      <alignment vertical="top"/>
    </xf>
    <xf numFmtId="0" fontId="48" fillId="0" borderId="29" xfId="0" applyFont="1" applyBorder="1" applyAlignment="1">
      <alignment vertical="top"/>
    </xf>
    <xf numFmtId="0" fontId="49" fillId="7" borderId="0" xfId="0" applyFont="1" applyFill="1" applyAlignment="1">
      <alignment vertical="top" wrapText="1"/>
    </xf>
    <xf numFmtId="0" fontId="48" fillId="0" borderId="0" xfId="0" applyFont="1" applyAlignment="1">
      <alignment vertical="top"/>
    </xf>
    <xf numFmtId="0" fontId="22" fillId="0" borderId="43" xfId="0" applyFont="1" applyBorder="1" applyAlignment="1">
      <alignment horizontal="right" vertical="center" wrapText="1"/>
    </xf>
    <xf numFmtId="2" fontId="15" fillId="7" borderId="0" xfId="0" applyNumberFormat="1" applyFont="1" applyFill="1" applyAlignment="1">
      <alignment horizontal="center" vertical="top" wrapText="1"/>
    </xf>
    <xf numFmtId="17" fontId="19" fillId="0" borderId="1" xfId="0" applyNumberFormat="1" applyFont="1" applyBorder="1" applyAlignment="1">
      <alignment vertical="top" wrapText="1"/>
    </xf>
    <xf numFmtId="17" fontId="19" fillId="0" borderId="0" xfId="0" applyNumberFormat="1" applyFont="1" applyAlignment="1">
      <alignment vertical="top" wrapText="1"/>
    </xf>
    <xf numFmtId="0" fontId="19" fillId="0" borderId="3" xfId="0" applyFont="1" applyBorder="1" applyAlignment="1">
      <alignment vertical="top" wrapText="1"/>
    </xf>
    <xf numFmtId="0" fontId="36" fillId="0" borderId="93" xfId="0" applyFont="1" applyBorder="1" applyAlignment="1">
      <alignment vertical="center" wrapText="1"/>
    </xf>
    <xf numFmtId="0" fontId="36" fillId="0" borderId="94" xfId="0" applyFont="1" applyBorder="1" applyAlignment="1">
      <alignment vertical="center" wrapText="1"/>
    </xf>
    <xf numFmtId="0" fontId="36" fillId="0" borderId="95" xfId="0" applyFont="1" applyBorder="1" applyAlignment="1">
      <alignment vertical="center" wrapText="1"/>
    </xf>
    <xf numFmtId="49" fontId="36" fillId="0" borderId="93" xfId="0" applyNumberFormat="1" applyFont="1" applyBorder="1" applyAlignment="1">
      <alignment vertical="center" wrapText="1"/>
    </xf>
    <xf numFmtId="49" fontId="36" fillId="0" borderId="94" xfId="0" applyNumberFormat="1" applyFont="1" applyBorder="1" applyAlignment="1">
      <alignment vertical="center" wrapText="1"/>
    </xf>
    <xf numFmtId="49" fontId="36" fillId="0" borderId="95" xfId="0" applyNumberFormat="1" applyFont="1" applyBorder="1" applyAlignment="1">
      <alignment vertical="center" wrapText="1"/>
    </xf>
    <xf numFmtId="0" fontId="0" fillId="8" borderId="100" xfId="0" applyFill="1" applyBorder="1" applyAlignment="1">
      <alignment horizontal="left" vertical="center" wrapText="1"/>
    </xf>
    <xf numFmtId="0" fontId="0" fillId="8" borderId="101" xfId="0" applyFill="1" applyBorder="1" applyAlignment="1">
      <alignment horizontal="left" vertical="center" wrapText="1"/>
    </xf>
    <xf numFmtId="0" fontId="0" fillId="8" borderId="98" xfId="0" applyFill="1" applyBorder="1" applyAlignment="1">
      <alignment horizontal="left" vertical="center" wrapText="1"/>
    </xf>
    <xf numFmtId="0" fontId="44" fillId="8" borderId="99" xfId="0" applyFont="1" applyFill="1" applyBorder="1" applyAlignment="1">
      <alignment horizontal="left"/>
    </xf>
    <xf numFmtId="0" fontId="44" fillId="8" borderId="0" xfId="0" applyFont="1" applyFill="1" applyAlignment="1">
      <alignment horizontal="left"/>
    </xf>
    <xf numFmtId="0" fontId="44" fillId="8" borderId="96" xfId="0" applyFont="1" applyFill="1" applyBorder="1" applyAlignment="1">
      <alignment horizontal="left"/>
    </xf>
    <xf numFmtId="0" fontId="19" fillId="8" borderId="99" xfId="0" applyFont="1" applyFill="1" applyBorder="1" applyAlignment="1">
      <alignment horizontal="left" vertical="center" wrapText="1"/>
    </xf>
    <xf numFmtId="0" fontId="19" fillId="8" borderId="0" xfId="0" applyFont="1" applyFill="1" applyAlignment="1">
      <alignment horizontal="left" vertical="center" wrapText="1"/>
    </xf>
    <xf numFmtId="0" fontId="19" fillId="8" borderId="96" xfId="0" applyFont="1" applyFill="1" applyBorder="1" applyAlignment="1">
      <alignment horizontal="left" vertical="center" wrapText="1"/>
    </xf>
    <xf numFmtId="0" fontId="0" fillId="8" borderId="99" xfId="0" applyFill="1" applyBorder="1" applyAlignment="1">
      <alignment horizontal="left" vertical="center" wrapText="1"/>
    </xf>
    <xf numFmtId="0" fontId="0" fillId="8" borderId="0" xfId="0" applyFill="1" applyAlignment="1">
      <alignment horizontal="left" vertical="center" wrapText="1"/>
    </xf>
    <xf numFmtId="0" fontId="0" fillId="8" borderId="96" xfId="0" applyFill="1" applyBorder="1" applyAlignment="1">
      <alignment horizontal="left" vertical="center" wrapText="1"/>
    </xf>
    <xf numFmtId="0" fontId="20" fillId="8" borderId="99" xfId="1" applyFill="1" applyBorder="1" applyAlignment="1">
      <alignment horizontal="left" vertical="center" wrapText="1"/>
    </xf>
    <xf numFmtId="0" fontId="20" fillId="8" borderId="0" xfId="1" applyFill="1" applyBorder="1" applyAlignment="1">
      <alignment horizontal="left" vertical="center" wrapText="1"/>
    </xf>
    <xf numFmtId="0" fontId="20" fillId="8" borderId="96" xfId="1" applyFill="1" applyBorder="1" applyAlignment="1">
      <alignment horizontal="left" vertical="center" wrapText="1"/>
    </xf>
    <xf numFmtId="0" fontId="20" fillId="8" borderId="99" xfId="1" applyFill="1" applyBorder="1" applyAlignment="1">
      <alignment horizontal="left" vertical="center"/>
    </xf>
    <xf numFmtId="0" fontId="20" fillId="8" borderId="0" xfId="1" applyFill="1" applyBorder="1" applyAlignment="1">
      <alignment horizontal="left" vertical="center"/>
    </xf>
    <xf numFmtId="0" fontId="20" fillId="8" borderId="96" xfId="1" applyFill="1" applyBorder="1" applyAlignment="1">
      <alignment horizontal="left" vertical="center"/>
    </xf>
    <xf numFmtId="0" fontId="0" fillId="8" borderId="0" xfId="0" applyFill="1" applyAlignment="1">
      <alignment vertical="center" wrapText="1"/>
    </xf>
    <xf numFmtId="0" fontId="1" fillId="8" borderId="0" xfId="0" applyFont="1" applyFill="1" applyAlignment="1">
      <alignment vertical="center" wrapText="1"/>
    </xf>
    <xf numFmtId="0" fontId="20" fillId="8" borderId="0" xfId="1" applyFill="1" applyAlignment="1">
      <alignment vertical="center" wrapText="1"/>
    </xf>
    <xf numFmtId="0" fontId="16" fillId="8" borderId="0" xfId="0" applyFont="1" applyFill="1" applyAlignment="1">
      <alignment horizontal="left" vertical="center"/>
    </xf>
    <xf numFmtId="0" fontId="0" fillId="8" borderId="32" xfId="0" applyFill="1" applyBorder="1" applyAlignment="1">
      <alignment horizontal="left" vertical="center" wrapText="1"/>
    </xf>
    <xf numFmtId="0" fontId="0" fillId="8" borderId="31" xfId="0" applyFill="1" applyBorder="1" applyAlignment="1">
      <alignment horizontal="left" vertical="center" wrapText="1"/>
    </xf>
    <xf numFmtId="0" fontId="0" fillId="8" borderId="30" xfId="0" applyFill="1" applyBorder="1" applyAlignment="1">
      <alignment horizontal="left" vertical="center" wrapText="1"/>
    </xf>
    <xf numFmtId="0" fontId="0" fillId="8" borderId="0" xfId="0" applyFill="1" applyAlignment="1">
      <alignment horizontal="left" wrapText="1"/>
    </xf>
    <xf numFmtId="0" fontId="0" fillId="8" borderId="50" xfId="0" applyFill="1" applyBorder="1" applyAlignment="1">
      <alignment horizontal="left" vertical="center"/>
    </xf>
    <xf numFmtId="2" fontId="13" fillId="0" borderId="78" xfId="0" applyNumberFormat="1" applyFont="1" applyBorder="1" applyAlignment="1">
      <alignment horizontal="left" vertical="center" wrapText="1"/>
    </xf>
    <xf numFmtId="2" fontId="13" fillId="0" borderId="80" xfId="0" applyNumberFormat="1" applyFont="1" applyBorder="1" applyAlignment="1">
      <alignment horizontal="left" vertical="center" wrapText="1"/>
    </xf>
    <xf numFmtId="2" fontId="13" fillId="0" borderId="77" xfId="0" applyNumberFormat="1" applyFont="1" applyBorder="1" applyAlignment="1">
      <alignment horizontal="left" vertical="center" wrapText="1"/>
    </xf>
    <xf numFmtId="2" fontId="24" fillId="0" borderId="77" xfId="0" applyNumberFormat="1" applyFont="1" applyBorder="1" applyAlignment="1">
      <alignment horizontal="left" vertical="center" wrapText="1"/>
    </xf>
    <xf numFmtId="2" fontId="24" fillId="0" borderId="78" xfId="0" applyNumberFormat="1" applyFont="1" applyBorder="1" applyAlignment="1">
      <alignment horizontal="left" vertical="center" wrapText="1"/>
    </xf>
    <xf numFmtId="2" fontId="8" fillId="0" borderId="78" xfId="0" applyNumberFormat="1" applyFont="1" applyBorder="1" applyAlignment="1">
      <alignment horizontal="left" vertical="center" wrapText="1"/>
    </xf>
    <xf numFmtId="2" fontId="8" fillId="0" borderId="80" xfId="0" applyNumberFormat="1" applyFont="1" applyBorder="1" applyAlignment="1">
      <alignment horizontal="left" vertical="center" wrapText="1"/>
    </xf>
    <xf numFmtId="2" fontId="8" fillId="0" borderId="77" xfId="0" applyNumberFormat="1" applyFont="1" applyBorder="1" applyAlignment="1">
      <alignment horizontal="center" vertical="center" wrapText="1"/>
    </xf>
    <xf numFmtId="2" fontId="8" fillId="0" borderId="78" xfId="0" applyNumberFormat="1" applyFont="1" applyBorder="1" applyAlignment="1">
      <alignment horizontal="center" vertical="center" wrapText="1"/>
    </xf>
    <xf numFmtId="0" fontId="22" fillId="0" borderId="2" xfId="0" applyFont="1" applyBorder="1" applyAlignment="1">
      <alignment horizontal="center" vertical="top" wrapText="1"/>
    </xf>
    <xf numFmtId="0" fontId="22" fillId="0" borderId="4" xfId="0" applyFont="1" applyBorder="1" applyAlignment="1">
      <alignment horizontal="center" vertical="top" wrapText="1"/>
    </xf>
    <xf numFmtId="0" fontId="22" fillId="0" borderId="6" xfId="0" applyFont="1" applyBorder="1" applyAlignment="1">
      <alignment horizontal="center" vertical="top" wrapText="1"/>
    </xf>
    <xf numFmtId="0" fontId="12" fillId="0" borderId="9" xfId="0" applyFont="1" applyBorder="1" applyAlignment="1">
      <alignment vertical="top" wrapText="1"/>
    </xf>
    <xf numFmtId="0" fontId="12" fillId="0" borderId="11" xfId="0" applyFont="1" applyBorder="1" applyAlignment="1">
      <alignment vertical="top" wrapText="1"/>
    </xf>
    <xf numFmtId="0" fontId="12" fillId="0" borderId="35" xfId="0" applyFont="1" applyBorder="1" applyAlignment="1">
      <alignment vertical="top" wrapText="1"/>
    </xf>
    <xf numFmtId="0" fontId="22" fillId="0" borderId="43" xfId="0" applyFont="1" applyBorder="1" applyAlignment="1">
      <alignment horizontal="right" vertical="center" wrapText="1"/>
    </xf>
    <xf numFmtId="0" fontId="12" fillId="0" borderId="16" xfId="0" applyFont="1" applyBorder="1" applyAlignment="1">
      <alignment vertical="top" wrapText="1"/>
    </xf>
    <xf numFmtId="0" fontId="12" fillId="0" borderId="13" xfId="0" applyFont="1" applyBorder="1" applyAlignment="1">
      <alignment vertical="top" wrapText="1"/>
    </xf>
    <xf numFmtId="0" fontId="13" fillId="0" borderId="22" xfId="0" applyFont="1" applyBorder="1" applyAlignment="1">
      <alignment horizontal="left" vertical="center" wrapText="1"/>
    </xf>
    <xf numFmtId="0" fontId="13" fillId="0" borderId="21" xfId="0" applyFont="1" applyBorder="1" applyAlignment="1">
      <alignment horizontal="left" vertical="center" wrapText="1"/>
    </xf>
    <xf numFmtId="0" fontId="13" fillId="0" borderId="15" xfId="0" applyFont="1" applyBorder="1" applyAlignment="1">
      <alignment horizontal="left" vertical="center" wrapText="1"/>
    </xf>
    <xf numFmtId="0" fontId="13" fillId="0" borderId="20" xfId="0" applyFont="1" applyBorder="1" applyAlignment="1">
      <alignment horizontal="left" vertical="center" wrapText="1"/>
    </xf>
    <xf numFmtId="2" fontId="13" fillId="0" borderId="69" xfId="0" applyNumberFormat="1" applyFont="1" applyBorder="1" applyAlignment="1">
      <alignment horizontal="center" vertical="center" wrapText="1"/>
    </xf>
    <xf numFmtId="2" fontId="13" fillId="0" borderId="70" xfId="0" applyNumberFormat="1" applyFont="1" applyBorder="1" applyAlignment="1">
      <alignment horizontal="center" vertical="center" wrapText="1"/>
    </xf>
    <xf numFmtId="0" fontId="8" fillId="0" borderId="22" xfId="0" applyFont="1" applyBorder="1" applyAlignment="1">
      <alignment horizontal="left" vertical="center" wrapText="1"/>
    </xf>
    <xf numFmtId="0" fontId="8" fillId="0" borderId="21" xfId="0" applyFont="1" applyBorder="1" applyAlignment="1">
      <alignment horizontal="left" vertical="center" wrapText="1"/>
    </xf>
    <xf numFmtId="0" fontId="8" fillId="0" borderId="15" xfId="0" applyFont="1" applyBorder="1" applyAlignment="1">
      <alignment horizontal="left" vertical="center" wrapText="1"/>
    </xf>
    <xf numFmtId="2" fontId="13" fillId="0" borderId="72" xfId="0" applyNumberFormat="1" applyFont="1" applyBorder="1" applyAlignment="1">
      <alignment horizontal="center" vertical="center" wrapText="1"/>
    </xf>
    <xf numFmtId="2" fontId="8" fillId="0" borderId="69" xfId="0" applyNumberFormat="1" applyFont="1" applyBorder="1" applyAlignment="1">
      <alignment horizontal="center" vertical="center" wrapText="1"/>
    </xf>
    <xf numFmtId="2" fontId="8" fillId="0" borderId="70" xfId="0" applyNumberFormat="1" applyFont="1" applyBorder="1" applyAlignment="1">
      <alignment horizontal="center" vertical="center" wrapText="1"/>
    </xf>
    <xf numFmtId="0" fontId="8" fillId="0" borderId="20" xfId="0" applyFont="1" applyBorder="1" applyAlignment="1">
      <alignment horizontal="left" vertical="center" wrapText="1"/>
    </xf>
    <xf numFmtId="2" fontId="24" fillId="0" borderId="69" xfId="0" applyNumberFormat="1" applyFont="1" applyBorder="1" applyAlignment="1">
      <alignment horizontal="center" vertical="center" wrapText="1"/>
    </xf>
    <xf numFmtId="2" fontId="24" fillId="0" borderId="70" xfId="0" applyNumberFormat="1" applyFont="1" applyBorder="1" applyAlignment="1">
      <alignment horizontal="center" vertical="center" wrapText="1"/>
    </xf>
    <xf numFmtId="2" fontId="8" fillId="0" borderId="72"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14" fillId="7" borderId="0" xfId="0" applyFont="1" applyFill="1" applyAlignment="1">
      <alignment horizontal="center" vertical="top" wrapText="1"/>
    </xf>
    <xf numFmtId="2" fontId="15" fillId="7" borderId="0" xfId="0" applyNumberFormat="1" applyFont="1" applyFill="1" applyAlignment="1">
      <alignment horizontal="center" vertical="top" wrapText="1"/>
    </xf>
    <xf numFmtId="2" fontId="24" fillId="0" borderId="72"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0" fillId="0" borderId="0" xfId="0" applyAlignment="1">
      <alignment horizontal="left" vertical="top" wrapText="1"/>
    </xf>
    <xf numFmtId="0" fontId="16" fillId="0" borderId="0" xfId="0" applyFont="1" applyAlignment="1">
      <alignment horizontal="left" vertical="top" wrapText="1"/>
    </xf>
    <xf numFmtId="0" fontId="0" fillId="0" borderId="50" xfId="0" applyBorder="1" applyAlignment="1">
      <alignment horizontal="center" vertical="top" wrapText="1"/>
    </xf>
    <xf numFmtId="0" fontId="19" fillId="0" borderId="0" xfId="0" applyFont="1" applyAlignment="1">
      <alignment vertical="top"/>
    </xf>
    <xf numFmtId="0" fontId="20" fillId="0" borderId="0" xfId="1" applyBorder="1" applyAlignment="1">
      <alignment horizontal="left"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0" fillId="0" borderId="117" xfId="0" applyBorder="1" applyAlignment="1">
      <alignment horizontal="center" vertical="top" wrapText="1"/>
    </xf>
    <xf numFmtId="0" fontId="0" fillId="0" borderId="113" xfId="0" applyBorder="1" applyAlignment="1">
      <alignment horizontal="center" vertical="top" wrapText="1"/>
    </xf>
    <xf numFmtId="0" fontId="1" fillId="0" borderId="109" xfId="0" applyFont="1" applyBorder="1" applyAlignment="1">
      <alignment horizontal="left" vertical="top" wrapText="1"/>
    </xf>
    <xf numFmtId="0" fontId="1" fillId="0" borderId="110" xfId="0" applyFont="1" applyBorder="1" applyAlignment="1">
      <alignment horizontal="left" vertical="top" wrapText="1"/>
    </xf>
    <xf numFmtId="0" fontId="1" fillId="0" borderId="127" xfId="0" applyFont="1" applyBorder="1" applyAlignment="1">
      <alignment horizontal="left" vertical="top" wrapText="1"/>
    </xf>
    <xf numFmtId="0" fontId="1" fillId="0" borderId="118" xfId="0" applyFont="1" applyBorder="1" applyAlignment="1">
      <alignment horizontal="left" vertical="top" wrapText="1"/>
    </xf>
    <xf numFmtId="0" fontId="1" fillId="0" borderId="119" xfId="0" applyFont="1" applyBorder="1" applyAlignment="1">
      <alignment horizontal="left" vertical="top" wrapText="1"/>
    </xf>
    <xf numFmtId="0" fontId="1" fillId="0" borderId="123" xfId="0" applyFont="1" applyBorder="1" applyAlignment="1">
      <alignment horizontal="left" vertical="top" wrapText="1"/>
    </xf>
    <xf numFmtId="0" fontId="0" fillId="0" borderId="112" xfId="0" applyBorder="1" applyAlignment="1">
      <alignment horizontal="center" vertical="top" wrapText="1"/>
    </xf>
    <xf numFmtId="0" fontId="0" fillId="0" borderId="70" xfId="0" applyBorder="1" applyAlignment="1">
      <alignment horizontal="center" vertical="top" wrapText="1"/>
    </xf>
    <xf numFmtId="0" fontId="0" fillId="0" borderId="116" xfId="0" applyBorder="1" applyAlignment="1">
      <alignment horizontal="center" vertical="top" wrapText="1"/>
    </xf>
    <xf numFmtId="0" fontId="1" fillId="0" borderId="111" xfId="0" applyFont="1" applyBorder="1" applyAlignment="1">
      <alignment horizontal="left" vertical="top" wrapText="1"/>
    </xf>
    <xf numFmtId="0" fontId="1" fillId="0" borderId="114" xfId="0" applyFont="1" applyBorder="1" applyAlignment="1">
      <alignment horizontal="left" vertical="top" wrapText="1"/>
    </xf>
    <xf numFmtId="0" fontId="1" fillId="0" borderId="115" xfId="0" applyFont="1" applyBorder="1" applyAlignment="1">
      <alignment horizontal="left" vertical="top" wrapText="1"/>
    </xf>
    <xf numFmtId="0" fontId="1" fillId="0" borderId="120" xfId="0" applyFont="1" applyBorder="1" applyAlignment="1">
      <alignment horizontal="left" vertical="top" wrapText="1"/>
    </xf>
    <xf numFmtId="0" fontId="50" fillId="0" borderId="2" xfId="0" applyFont="1" applyBorder="1" applyAlignment="1">
      <alignment horizontal="left" vertical="top" wrapText="1"/>
    </xf>
    <xf numFmtId="0" fontId="50" fillId="0" borderId="4" xfId="0" applyFont="1" applyBorder="1" applyAlignment="1">
      <alignment horizontal="left" vertical="top" wrapText="1"/>
    </xf>
    <xf numFmtId="0" fontId="50" fillId="0" borderId="6" xfId="0" applyFont="1" applyBorder="1" applyAlignment="1">
      <alignment horizontal="left" vertical="top" wrapText="1"/>
    </xf>
    <xf numFmtId="0" fontId="0" fillId="0" borderId="103" xfId="0" applyBorder="1" applyAlignment="1">
      <alignment horizontal="center" vertical="top" wrapText="1"/>
    </xf>
    <xf numFmtId="0" fontId="0" fillId="0" borderId="107" xfId="0" applyBorder="1" applyAlignment="1">
      <alignment horizontal="center" vertical="top" wrapText="1"/>
    </xf>
    <xf numFmtId="0" fontId="0" fillId="0" borderId="104" xfId="0" applyBorder="1" applyAlignment="1">
      <alignment horizontal="center" vertical="top" wrapText="1"/>
    </xf>
    <xf numFmtId="0" fontId="19" fillId="0" borderId="1" xfId="0" applyFont="1" applyBorder="1" applyAlignment="1">
      <alignment horizontal="left" vertical="top" wrapText="1"/>
    </xf>
    <xf numFmtId="0" fontId="19" fillId="0" borderId="0" xfId="0" applyFont="1" applyAlignment="1">
      <alignment horizontal="left" vertical="top" wrapText="1"/>
    </xf>
    <xf numFmtId="0" fontId="19" fillId="0" borderId="108" xfId="0" applyFont="1" applyBorder="1" applyAlignment="1">
      <alignment horizontal="left" vertical="top" wrapText="1"/>
    </xf>
    <xf numFmtId="0" fontId="0" fillId="0" borderId="108" xfId="0" applyBorder="1" applyAlignment="1">
      <alignment horizontal="center" vertical="top" wrapText="1"/>
    </xf>
    <xf numFmtId="0" fontId="0" fillId="0" borderId="69" xfId="0" applyBorder="1" applyAlignment="1">
      <alignment horizontal="center" vertical="top" wrapText="1"/>
    </xf>
    <xf numFmtId="0" fontId="1" fillId="0" borderId="124" xfId="0" applyFont="1" applyBorder="1" applyAlignment="1">
      <alignment horizontal="left" vertical="top" wrapText="1"/>
    </xf>
    <xf numFmtId="0" fontId="1" fillId="0" borderId="105" xfId="0" applyFont="1" applyBorder="1" applyAlignment="1">
      <alignment horizontal="left" vertical="top" wrapText="1"/>
    </xf>
    <xf numFmtId="0" fontId="1" fillId="0" borderId="106" xfId="0" applyFont="1" applyBorder="1" applyAlignment="1">
      <alignment horizontal="left" vertical="top" wrapText="1"/>
    </xf>
    <xf numFmtId="0" fontId="1" fillId="0" borderId="102" xfId="0" applyFont="1" applyBorder="1" applyAlignment="1">
      <alignment horizontal="left" vertical="top" wrapText="1"/>
    </xf>
    <xf numFmtId="0" fontId="0" fillId="0" borderId="104" xfId="0" applyBorder="1" applyAlignment="1">
      <alignment horizontal="left" vertical="top" wrapText="1"/>
    </xf>
    <xf numFmtId="0" fontId="0" fillId="0" borderId="108" xfId="0" applyBorder="1" applyAlignment="1">
      <alignment horizontal="left" vertical="top" wrapText="1"/>
    </xf>
    <xf numFmtId="0" fontId="0" fillId="0" borderId="50" xfId="0" applyBorder="1" applyAlignment="1">
      <alignment horizontal="left" vertical="top" wrapText="1"/>
    </xf>
    <xf numFmtId="0" fontId="19" fillId="0" borderId="117" xfId="0" applyFont="1" applyBorder="1" applyAlignment="1">
      <alignment horizontal="left" vertical="top" wrapText="1"/>
    </xf>
    <xf numFmtId="0" fontId="19" fillId="0" borderId="113" xfId="0" applyFont="1" applyBorder="1" applyAlignment="1">
      <alignment horizontal="left" vertical="top" wrapText="1"/>
    </xf>
    <xf numFmtId="0" fontId="0" fillId="0" borderId="113" xfId="0" applyBorder="1" applyAlignment="1">
      <alignment horizontal="left" vertical="top" wrapText="1"/>
    </xf>
    <xf numFmtId="0" fontId="0" fillId="0" borderId="117" xfId="0" applyBorder="1" applyAlignment="1">
      <alignment horizontal="left" vertical="top" wrapText="1"/>
    </xf>
    <xf numFmtId="0" fontId="5" fillId="0" borderId="2"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left"/>
    </xf>
    <xf numFmtId="0" fontId="2" fillId="4" borderId="0" xfId="0" applyFont="1" applyFill="1" applyAlignment="1">
      <alignment horizontal="left" vertical="center" wrapText="1"/>
    </xf>
    <xf numFmtId="0" fontId="2" fillId="4" borderId="5" xfId="0" applyFont="1" applyFill="1" applyBorder="1" applyAlignment="1">
      <alignment horizontal="left" vertical="center" wrapText="1"/>
    </xf>
    <xf numFmtId="0" fontId="2" fillId="9" borderId="0" xfId="0" applyFont="1" applyFill="1" applyAlignment="1">
      <alignment horizontal="left" vertical="center" wrapText="1"/>
    </xf>
    <xf numFmtId="0" fontId="2" fillId="9"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12" borderId="0" xfId="0" applyFont="1" applyFill="1" applyAlignment="1" applyProtection="1">
      <alignment horizontal="left" vertical="center" wrapText="1"/>
      <protection locked="0"/>
    </xf>
    <xf numFmtId="0" fontId="2" fillId="12" borderId="5" xfId="0" applyFont="1" applyFill="1" applyBorder="1" applyAlignment="1" applyProtection="1">
      <alignment horizontal="left" vertical="center" wrapText="1"/>
      <protection locked="0"/>
    </xf>
    <xf numFmtId="0" fontId="4" fillId="2" borderId="4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4" fillId="12" borderId="42" xfId="0" applyFont="1" applyFill="1" applyBorder="1" applyAlignment="1" applyProtection="1">
      <alignment horizontal="left" vertical="center" wrapText="1"/>
      <protection locked="0"/>
    </xf>
    <xf numFmtId="0" fontId="4" fillId="12" borderId="0" xfId="0" applyFont="1" applyFill="1" applyAlignment="1" applyProtection="1">
      <alignment horizontal="left" vertical="center" wrapText="1"/>
      <protection locked="0"/>
    </xf>
    <xf numFmtId="0" fontId="4" fillId="12" borderId="5" xfId="0" applyFont="1" applyFill="1" applyBorder="1" applyAlignment="1" applyProtection="1">
      <alignment horizontal="left" vertical="center" wrapText="1"/>
      <protection locked="0"/>
    </xf>
    <xf numFmtId="0" fontId="4" fillId="3" borderId="42"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5" xfId="0" applyFont="1" applyFill="1" applyBorder="1" applyAlignment="1">
      <alignment horizontal="left" vertical="center" wrapText="1"/>
    </xf>
    <xf numFmtId="0" fontId="37" fillId="0" borderId="82" xfId="0" applyFont="1" applyBorder="1" applyAlignment="1">
      <alignment vertical="center"/>
    </xf>
    <xf numFmtId="0" fontId="37" fillId="0" borderId="3" xfId="0" applyFont="1" applyBorder="1" applyAlignment="1">
      <alignment vertical="center"/>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4" fillId="13" borderId="42" xfId="0" applyFont="1" applyFill="1" applyBorder="1" applyAlignment="1">
      <alignment horizontal="left" vertical="center" wrapText="1"/>
    </xf>
    <xf numFmtId="0" fontId="4" fillId="13" borderId="0" xfId="0" applyFont="1" applyFill="1" applyAlignment="1">
      <alignment horizontal="left" vertical="center" wrapText="1"/>
    </xf>
    <xf numFmtId="0" fontId="4" fillId="13" borderId="5" xfId="0" applyFont="1" applyFill="1" applyBorder="1" applyAlignment="1">
      <alignment horizontal="left" vertical="center" wrapText="1"/>
    </xf>
    <xf numFmtId="0" fontId="4" fillId="6" borderId="61"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8" xfId="0" applyFont="1" applyFill="1" applyBorder="1" applyAlignment="1">
      <alignment horizontal="left" vertical="center" wrapText="1"/>
    </xf>
    <xf numFmtId="0" fontId="2" fillId="10" borderId="0" xfId="0" applyFont="1" applyFill="1" applyAlignment="1">
      <alignment horizontal="left" vertical="center" wrapText="1"/>
    </xf>
    <xf numFmtId="0" fontId="2" fillId="10" borderId="5" xfId="0" applyFont="1" applyFill="1" applyBorder="1" applyAlignment="1">
      <alignment horizontal="left" vertical="center" wrapText="1"/>
    </xf>
    <xf numFmtId="0" fontId="2" fillId="5" borderId="0" xfId="0" applyFont="1" applyFill="1" applyAlignment="1">
      <alignment horizontal="left" vertical="center" wrapText="1"/>
    </xf>
    <xf numFmtId="0" fontId="2" fillId="5" borderId="5" xfId="0" applyFont="1" applyFill="1" applyBorder="1" applyAlignment="1">
      <alignment horizontal="left" vertical="center" wrapText="1"/>
    </xf>
    <xf numFmtId="0" fontId="2" fillId="13" borderId="0" xfId="0" applyFont="1" applyFill="1" applyAlignment="1">
      <alignment horizontal="left" vertical="center" wrapText="1"/>
    </xf>
    <xf numFmtId="0" fontId="2" fillId="13" borderId="5" xfId="0" applyFont="1" applyFill="1" applyBorder="1" applyAlignment="1">
      <alignment horizontal="left" vertical="center" wrapText="1"/>
    </xf>
    <xf numFmtId="0" fontId="2" fillId="6" borderId="50" xfId="0" applyFont="1" applyFill="1" applyBorder="1" applyAlignment="1">
      <alignment horizontal="left" vertical="center" wrapText="1"/>
    </xf>
    <xf numFmtId="0" fontId="2" fillId="6" borderId="8" xfId="0" applyFont="1" applyFill="1" applyBorder="1" applyAlignment="1">
      <alignment horizontal="left" vertical="center" wrapText="1"/>
    </xf>
    <xf numFmtId="0" fontId="1" fillId="0" borderId="81"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5" xfId="0" applyFont="1" applyBorder="1" applyAlignment="1">
      <alignment horizontal="center" vertical="center" wrapText="1"/>
    </xf>
    <xf numFmtId="0" fontId="0" fillId="0" borderId="4" xfId="0" applyBorder="1" applyAlignment="1">
      <alignment vertical="center" wrapText="1"/>
    </xf>
    <xf numFmtId="0" fontId="0" fillId="0" borderId="0" xfId="0" applyAlignment="1">
      <alignment vertical="center" wrapText="1"/>
    </xf>
    <xf numFmtId="0" fontId="0" fillId="0" borderId="62" xfId="0" applyBorder="1" applyAlignment="1">
      <alignment vertical="center" wrapText="1"/>
    </xf>
    <xf numFmtId="0" fontId="0" fillId="0" borderId="6" xfId="0" applyBorder="1" applyAlignment="1">
      <alignment vertical="center" wrapText="1"/>
    </xf>
    <xf numFmtId="0" fontId="0" fillId="0" borderId="50" xfId="0" applyBorder="1" applyAlignment="1">
      <alignment vertical="center" wrapText="1"/>
    </xf>
    <xf numFmtId="0" fontId="0" fillId="0" borderId="64" xfId="0" applyBorder="1" applyAlignment="1">
      <alignment vertical="center" wrapText="1"/>
    </xf>
    <xf numFmtId="0" fontId="0" fillId="8" borderId="4" xfId="0" applyFill="1" applyBorder="1" applyAlignment="1">
      <alignment horizontal="left" vertical="center" wrapText="1"/>
    </xf>
    <xf numFmtId="0" fontId="0" fillId="8" borderId="5" xfId="0" applyFill="1" applyBorder="1" applyAlignment="1">
      <alignment horizontal="left" vertical="center" wrapText="1"/>
    </xf>
    <xf numFmtId="0" fontId="0" fillId="0" borderId="83" xfId="0" applyBorder="1" applyAlignment="1">
      <alignment vertical="center" wrapText="1"/>
    </xf>
    <xf numFmtId="0" fontId="0" fillId="0" borderId="5" xfId="0" applyBorder="1" applyAlignment="1">
      <alignment vertical="center" wrapText="1"/>
    </xf>
    <xf numFmtId="0" fontId="0" fillId="0" borderId="84" xfId="0" applyBorder="1" applyAlignment="1">
      <alignment vertical="center" wrapText="1"/>
    </xf>
    <xf numFmtId="0" fontId="0" fillId="0" borderId="8" xfId="0" applyBorder="1" applyAlignment="1">
      <alignment vertical="center" wrapText="1"/>
    </xf>
    <xf numFmtId="0" fontId="4" fillId="4" borderId="42"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5" xfId="0" applyFont="1" applyFill="1" applyBorder="1" applyAlignment="1">
      <alignment horizontal="left" vertical="center" wrapText="1"/>
    </xf>
    <xf numFmtId="0" fontId="4" fillId="9" borderId="42" xfId="0" applyFont="1" applyFill="1" applyBorder="1" applyAlignment="1">
      <alignment horizontal="left" vertical="center" wrapText="1"/>
    </xf>
    <xf numFmtId="0" fontId="4" fillId="9" borderId="0" xfId="0" applyFont="1" applyFill="1" applyAlignment="1">
      <alignment horizontal="left" vertical="center" wrapText="1"/>
    </xf>
    <xf numFmtId="0" fontId="4" fillId="9" borderId="5" xfId="0" applyFont="1" applyFill="1" applyBorder="1" applyAlignment="1">
      <alignment horizontal="left" vertical="center" wrapText="1"/>
    </xf>
    <xf numFmtId="0" fontId="1" fillId="0" borderId="90" xfId="0" applyFont="1" applyBorder="1" applyAlignment="1">
      <alignment horizontal="center" vertical="center" wrapText="1"/>
    </xf>
    <xf numFmtId="0" fontId="1" fillId="0" borderId="88" xfId="0" applyFont="1" applyBorder="1" applyAlignment="1">
      <alignment horizontal="center" vertical="center" wrapText="1"/>
    </xf>
    <xf numFmtId="0" fontId="38" fillId="0" borderId="90" xfId="0" applyFont="1" applyBorder="1" applyAlignment="1">
      <alignment vertical="center" wrapText="1"/>
    </xf>
    <xf numFmtId="0" fontId="38" fillId="0" borderId="88" xfId="0" applyFont="1" applyBorder="1" applyAlignment="1">
      <alignment vertical="center" wrapText="1"/>
    </xf>
    <xf numFmtId="0" fontId="39" fillId="0" borderId="90" xfId="0" applyFont="1" applyBorder="1" applyAlignment="1">
      <alignment vertical="center" wrapText="1"/>
    </xf>
    <xf numFmtId="0" fontId="39" fillId="0" borderId="88" xfId="0" applyFont="1" applyBorder="1" applyAlignment="1">
      <alignment vertical="center" wrapText="1"/>
    </xf>
    <xf numFmtId="0" fontId="1" fillId="0" borderId="86" xfId="0" applyFont="1" applyBorder="1" applyAlignment="1">
      <alignment horizontal="center" vertical="center" wrapText="1"/>
    </xf>
    <xf numFmtId="0" fontId="1" fillId="0" borderId="87" xfId="0" applyFont="1" applyBorder="1" applyAlignment="1">
      <alignment horizontal="center" vertical="center" wrapText="1"/>
    </xf>
    <xf numFmtId="0" fontId="38" fillId="0" borderId="91" xfId="0" applyFont="1" applyBorder="1" applyAlignment="1">
      <alignment vertical="center" wrapText="1"/>
    </xf>
    <xf numFmtId="0" fontId="38" fillId="0" borderId="89" xfId="0" applyFont="1" applyBorder="1" applyAlignment="1">
      <alignment vertical="center" wrapText="1"/>
    </xf>
    <xf numFmtId="0" fontId="16" fillId="8" borderId="1" xfId="0" applyFont="1" applyFill="1" applyBorder="1" applyAlignment="1">
      <alignment horizontal="center" vertical="center"/>
    </xf>
    <xf numFmtId="0" fontId="16" fillId="8" borderId="3" xfId="0" applyFont="1" applyFill="1" applyBorder="1" applyAlignment="1">
      <alignment horizontal="center" vertical="center"/>
    </xf>
    <xf numFmtId="0" fontId="36" fillId="8" borderId="4" xfId="0" applyFont="1" applyFill="1" applyBorder="1" applyAlignment="1">
      <alignment horizontal="left" vertical="center"/>
    </xf>
    <xf numFmtId="0" fontId="36" fillId="8" borderId="0" xfId="0" applyFont="1" applyFill="1" applyAlignment="1">
      <alignment horizontal="left" vertical="center"/>
    </xf>
    <xf numFmtId="0" fontId="36" fillId="8" borderId="5" xfId="0" applyFont="1" applyFill="1" applyBorder="1" applyAlignment="1">
      <alignment horizontal="left" vertical="center"/>
    </xf>
    <xf numFmtId="0" fontId="35" fillId="0" borderId="38" xfId="0" applyFont="1" applyBorder="1" applyAlignment="1">
      <alignment horizontal="left" vertical="center"/>
    </xf>
    <xf numFmtId="0" fontId="35" fillId="0" borderId="29" xfId="0" applyFont="1" applyBorder="1" applyAlignment="1">
      <alignment horizontal="left" vertical="center"/>
    </xf>
    <xf numFmtId="0" fontId="2" fillId="11" borderId="0" xfId="0" applyFont="1" applyFill="1" applyAlignment="1">
      <alignment horizontal="left" vertical="center" wrapText="1"/>
    </xf>
    <xf numFmtId="0" fontId="2" fillId="11" borderId="5" xfId="0" applyFont="1" applyFill="1" applyBorder="1" applyAlignment="1">
      <alignment horizontal="left" vertical="center" wrapText="1"/>
    </xf>
    <xf numFmtId="0" fontId="0" fillId="0" borderId="6" xfId="0" applyBorder="1" applyAlignment="1">
      <alignment horizontal="left" vertical="center"/>
    </xf>
    <xf numFmtId="0" fontId="0" fillId="0" borderId="50" xfId="0" applyBorder="1" applyAlignment="1">
      <alignment horizontal="left" vertical="center"/>
    </xf>
    <xf numFmtId="0" fontId="0" fillId="0" borderId="8" xfId="0" applyBorder="1" applyAlignment="1">
      <alignment horizontal="left" vertical="center"/>
    </xf>
    <xf numFmtId="0" fontId="40" fillId="0" borderId="4" xfId="0" applyFont="1" applyBorder="1" applyAlignment="1">
      <alignment horizontal="left" vertical="center"/>
    </xf>
    <xf numFmtId="0" fontId="40" fillId="0" borderId="0" xfId="0" applyFont="1" applyAlignment="1">
      <alignment horizontal="left" vertical="center"/>
    </xf>
    <xf numFmtId="0" fontId="40" fillId="0" borderId="5" xfId="0" applyFont="1" applyBorder="1"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19" fillId="8" borderId="4" xfId="0" applyFont="1" applyFill="1" applyBorder="1" applyAlignment="1">
      <alignment horizontal="left" vertical="center" wrapText="1"/>
    </xf>
    <xf numFmtId="0" fontId="19" fillId="8" borderId="5" xfId="0" applyFont="1" applyFill="1" applyBorder="1" applyAlignment="1">
      <alignment horizontal="left" vertical="center" wrapText="1"/>
    </xf>
    <xf numFmtId="0" fontId="37" fillId="0" borderId="2" xfId="0" applyFont="1" applyBorder="1" applyAlignment="1">
      <alignment vertical="center"/>
    </xf>
    <xf numFmtId="0" fontId="37" fillId="0" borderId="1" xfId="0" applyFont="1" applyBorder="1" applyAlignment="1">
      <alignment vertical="center"/>
    </xf>
    <xf numFmtId="0" fontId="37" fillId="0" borderId="63" xfId="0" applyFont="1" applyBorder="1" applyAlignment="1">
      <alignment vertical="center"/>
    </xf>
    <xf numFmtId="0" fontId="4" fillId="10" borderId="42" xfId="0" applyFont="1" applyFill="1" applyBorder="1" applyAlignment="1">
      <alignment horizontal="left" vertical="center" wrapText="1"/>
    </xf>
    <xf numFmtId="0" fontId="4" fillId="10" borderId="0" xfId="0" applyFont="1" applyFill="1" applyAlignment="1">
      <alignment horizontal="left" vertical="center" wrapText="1"/>
    </xf>
    <xf numFmtId="0" fontId="4" fillId="10" borderId="5" xfId="0" applyFont="1" applyFill="1" applyBorder="1" applyAlignment="1">
      <alignment horizontal="left" vertical="center" wrapText="1"/>
    </xf>
    <xf numFmtId="0" fontId="4" fillId="5" borderId="42"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5" xfId="0" applyFont="1" applyFill="1" applyBorder="1" applyAlignment="1">
      <alignment horizontal="left" vertical="center" wrapText="1"/>
    </xf>
  </cellXfs>
  <cellStyles count="2">
    <cellStyle name="Hyperlink" xfId="1" builtinId="8"/>
    <cellStyle name="Normal" xfId="0" builtinId="0"/>
  </cellStyles>
  <dxfs count="82">
    <dxf>
      <fill>
        <patternFill>
          <bgColor theme="5"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rgb="FFF7D6AC"/>
        </patternFill>
      </fill>
    </dxf>
    <dxf>
      <fill>
        <patternFill>
          <bgColor rgb="FFF7CAAC"/>
        </patternFill>
      </fill>
    </dxf>
    <dxf>
      <fill>
        <patternFill>
          <bgColor rgb="FFFFE5A7"/>
        </patternFill>
      </fill>
    </dxf>
    <dxf>
      <fill>
        <patternFill>
          <bgColor rgb="FFD8E9A7"/>
        </patternFill>
      </fill>
    </dxf>
    <dxf>
      <fill>
        <patternFill>
          <bgColor rgb="FFC5E0B3"/>
        </patternFill>
      </fill>
    </dxf>
    <dxf>
      <fill>
        <patternFill>
          <bgColor rgb="FFBEDECD"/>
        </patternFill>
      </fill>
    </dxf>
    <dxf>
      <fill>
        <patternFill>
          <bgColor rgb="FFB6C9E8"/>
        </patternFill>
      </fill>
    </dxf>
    <dxf>
      <fill>
        <patternFill>
          <bgColor rgb="FFB9D6E5"/>
        </patternFill>
      </fill>
    </dxf>
    <dxf>
      <fill>
        <patternFill>
          <bgColor rgb="FFB8CCE4"/>
        </patternFill>
      </fill>
    </dxf>
    <dxf>
      <fill>
        <patternFill>
          <bgColor rgb="FFF7D6AC"/>
        </patternFill>
      </fill>
    </dxf>
    <dxf>
      <fill>
        <patternFill>
          <bgColor rgb="FFF7CAAC"/>
        </patternFill>
      </fill>
    </dxf>
    <dxf>
      <fill>
        <patternFill>
          <bgColor rgb="FFFFE5A7"/>
        </patternFill>
      </fill>
    </dxf>
    <dxf>
      <fill>
        <patternFill>
          <bgColor rgb="FFD8E9A7"/>
        </patternFill>
      </fill>
    </dxf>
    <dxf>
      <fill>
        <patternFill>
          <bgColor rgb="FFC5E0B3"/>
        </patternFill>
      </fill>
    </dxf>
    <dxf>
      <fill>
        <patternFill>
          <bgColor rgb="FFBEDECD"/>
        </patternFill>
      </fill>
    </dxf>
    <dxf>
      <fill>
        <patternFill>
          <bgColor rgb="FFB6C9E8"/>
        </patternFill>
      </fill>
    </dxf>
    <dxf>
      <fill>
        <patternFill>
          <bgColor rgb="FFB9D6E5"/>
        </patternFill>
      </fill>
    </dxf>
    <dxf>
      <fill>
        <patternFill>
          <bgColor rgb="FFB8CCE4"/>
        </patternFill>
      </fill>
    </dxf>
    <dxf>
      <font>
        <color auto="1"/>
      </font>
      <fill>
        <patternFill>
          <bgColor rgb="FFB8CCE4"/>
        </patternFill>
      </fill>
    </dxf>
    <dxf>
      <fill>
        <patternFill>
          <bgColor rgb="FFBEDECD"/>
        </patternFill>
      </fill>
    </dxf>
    <dxf>
      <fill>
        <patternFill>
          <bgColor rgb="FFD8E9A7"/>
        </patternFill>
      </fill>
    </dxf>
    <dxf>
      <fill>
        <patternFill>
          <bgColor rgb="FFFDD6A7"/>
        </patternFill>
      </fill>
    </dxf>
    <dxf>
      <font>
        <color auto="1"/>
      </font>
      <fill>
        <patternFill>
          <bgColor rgb="FFB8CCE4"/>
        </patternFill>
      </fill>
    </dxf>
    <dxf>
      <fill>
        <patternFill>
          <bgColor rgb="FFB9D6E5"/>
        </patternFill>
      </fill>
    </dxf>
    <dxf>
      <font>
        <color auto="1"/>
      </font>
      <fill>
        <patternFill>
          <bgColor rgb="FFC5E0B3"/>
        </patternFill>
      </fill>
    </dxf>
    <dxf>
      <font>
        <color auto="1"/>
      </font>
      <fill>
        <patternFill>
          <bgColor rgb="FFFFE599"/>
        </patternFill>
      </fill>
    </dxf>
    <dxf>
      <font>
        <color auto="1"/>
      </font>
      <fill>
        <patternFill>
          <bgColor rgb="FFF7CAAC"/>
        </patternFill>
      </fill>
    </dxf>
    <dxf>
      <font>
        <color auto="1"/>
      </font>
      <fill>
        <patternFill>
          <bgColor rgb="FFB6DDE8"/>
        </patternFill>
      </fill>
    </dxf>
    <dxf>
      <fill>
        <patternFill>
          <bgColor rgb="FFB9D6E5"/>
        </patternFill>
      </fill>
    </dxf>
    <dxf>
      <fill>
        <patternFill>
          <bgColor rgb="FFD8E9A7"/>
        </patternFill>
      </fill>
    </dxf>
    <dxf>
      <fill>
        <patternFill>
          <bgColor rgb="FFFDD6A7"/>
        </patternFill>
      </fill>
    </dxf>
    <dxf>
      <font>
        <color auto="1"/>
      </font>
      <fill>
        <patternFill>
          <bgColor rgb="FFB8CCE4"/>
        </patternFill>
      </fill>
    </dxf>
    <dxf>
      <font>
        <color auto="1"/>
      </font>
      <fill>
        <patternFill>
          <bgColor rgb="FFB6DDE8"/>
        </patternFill>
      </fill>
    </dxf>
    <dxf>
      <font>
        <color auto="1"/>
      </font>
      <fill>
        <patternFill>
          <bgColor rgb="FFC5E0B3"/>
        </patternFill>
      </fill>
    </dxf>
    <dxf>
      <font>
        <color auto="1"/>
      </font>
      <fill>
        <patternFill>
          <bgColor rgb="FFFFE599"/>
        </patternFill>
      </fill>
    </dxf>
    <dxf>
      <font>
        <color auto="1"/>
      </font>
      <fill>
        <patternFill>
          <bgColor rgb="FFF7CAAC"/>
        </patternFill>
      </fill>
    </dxf>
    <dxf>
      <fill>
        <patternFill>
          <bgColor rgb="FFBEDECD"/>
        </patternFill>
      </fill>
    </dxf>
    <dxf>
      <font>
        <color auto="1"/>
      </font>
      <fill>
        <patternFill>
          <bgColor rgb="FFF7CAAC"/>
        </patternFill>
      </fill>
    </dxf>
    <dxf>
      <font>
        <color auto="1"/>
      </font>
      <fill>
        <patternFill>
          <bgColor rgb="FFFFE599"/>
        </patternFill>
      </fill>
    </dxf>
    <dxf>
      <font>
        <color auto="1"/>
      </font>
      <fill>
        <patternFill>
          <bgColor rgb="FFC5E0B3"/>
        </patternFill>
      </fill>
    </dxf>
    <dxf>
      <fill>
        <patternFill>
          <bgColor rgb="FFB9D6E5"/>
        </patternFill>
      </fill>
    </dxf>
    <dxf>
      <font>
        <color auto="1"/>
      </font>
      <fill>
        <patternFill>
          <bgColor rgb="FFB8CCE4"/>
        </patternFill>
      </fill>
    </dxf>
    <dxf>
      <fill>
        <patternFill>
          <bgColor rgb="FFFDD6A7"/>
        </patternFill>
      </fill>
    </dxf>
    <dxf>
      <fill>
        <patternFill>
          <bgColor rgb="FFD8E9A7"/>
        </patternFill>
      </fill>
    </dxf>
    <dxf>
      <fill>
        <patternFill>
          <bgColor rgb="FFBEDECD"/>
        </patternFill>
      </fill>
    </dxf>
    <dxf>
      <font>
        <color auto="1"/>
      </font>
      <fill>
        <patternFill>
          <bgColor rgb="FFB6DDE8"/>
        </patternFill>
      </fill>
    </dxf>
    <dxf>
      <fill>
        <patternFill>
          <bgColor rgb="FFB9D6E5"/>
        </patternFill>
      </fill>
    </dxf>
    <dxf>
      <fill>
        <patternFill>
          <bgColor rgb="FFD8E9A7"/>
        </patternFill>
      </fill>
    </dxf>
    <dxf>
      <fill>
        <patternFill>
          <bgColor rgb="FFFDD6A7"/>
        </patternFill>
      </fill>
    </dxf>
    <dxf>
      <font>
        <color auto="1"/>
      </font>
      <fill>
        <patternFill>
          <bgColor rgb="FFB8CCE4"/>
        </patternFill>
      </fill>
    </dxf>
    <dxf>
      <font>
        <color auto="1"/>
      </font>
      <fill>
        <patternFill>
          <bgColor rgb="FFB6DDE8"/>
        </patternFill>
      </fill>
    </dxf>
    <dxf>
      <font>
        <color auto="1"/>
      </font>
      <fill>
        <patternFill>
          <bgColor rgb="FFC5E0B3"/>
        </patternFill>
      </fill>
    </dxf>
    <dxf>
      <font>
        <color auto="1"/>
      </font>
      <fill>
        <patternFill>
          <bgColor rgb="FFFFE599"/>
        </patternFill>
      </fill>
    </dxf>
    <dxf>
      <font>
        <color auto="1"/>
      </font>
      <fill>
        <patternFill>
          <bgColor rgb="FFF7CAAC"/>
        </patternFill>
      </fill>
    </dxf>
    <dxf>
      <fill>
        <patternFill>
          <bgColor rgb="FFBEDECD"/>
        </patternFill>
      </fill>
    </dxf>
    <dxf>
      <font>
        <color auto="1"/>
      </font>
      <fill>
        <patternFill>
          <bgColor rgb="FFB8CCE4"/>
        </patternFill>
      </fill>
    </dxf>
    <dxf>
      <fill>
        <patternFill>
          <bgColor rgb="FFB9D6E5"/>
        </patternFill>
      </fill>
    </dxf>
    <dxf>
      <fill>
        <patternFill>
          <bgColor rgb="FFBEDECD"/>
        </patternFill>
      </fill>
    </dxf>
    <dxf>
      <fill>
        <patternFill>
          <bgColor rgb="FFD8E9A7"/>
        </patternFill>
      </fill>
    </dxf>
    <dxf>
      <fill>
        <patternFill>
          <bgColor rgb="FFFDD6A7"/>
        </patternFill>
      </fill>
    </dxf>
    <dxf>
      <font>
        <color auto="1"/>
      </font>
      <fill>
        <patternFill>
          <bgColor rgb="FFF7CAAC"/>
        </patternFill>
      </fill>
    </dxf>
    <dxf>
      <font>
        <color auto="1"/>
      </font>
      <fill>
        <patternFill>
          <bgColor rgb="FFC5E0B3"/>
        </patternFill>
      </fill>
    </dxf>
    <dxf>
      <font>
        <color auto="1"/>
      </font>
      <fill>
        <patternFill>
          <bgColor rgb="FFFFE599"/>
        </patternFill>
      </fill>
    </dxf>
    <dxf>
      <font>
        <color auto="1"/>
      </font>
      <fill>
        <patternFill>
          <bgColor rgb="FFB6DDE8"/>
        </patternFill>
      </fill>
    </dxf>
  </dxfs>
  <tableStyles count="0" defaultTableStyle="TableStyleMedium2" defaultPivotStyle="PivotStyleLight16"/>
  <colors>
    <mruColors>
      <color rgb="FFB8CCE4"/>
      <color rgb="FFB9D6E5"/>
      <color rgb="FFB6C9E8"/>
      <color rgb="FFBEDECD"/>
      <color rgb="FFC5E0B3"/>
      <color rgb="FFD8E9A7"/>
      <color rgb="FFFFE5A7"/>
      <color rgb="FFF7CAAC"/>
      <color rgb="FFFDD6A7"/>
      <color rgb="FFF7D6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4.0/?_sm_au_=iHVWQD6jr0jFMZ4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13</xdr:row>
      <xdr:rowOff>0</xdr:rowOff>
    </xdr:from>
    <xdr:to>
      <xdr:col>0</xdr:col>
      <xdr:colOff>990601</xdr:colOff>
      <xdr:row>13</xdr:row>
      <xdr:rowOff>304826</xdr:rowOff>
    </xdr:to>
    <xdr:pic>
      <xdr:nvPicPr>
        <xdr:cNvPr id="2" name="Picture 1">
          <a:hlinkClick xmlns:r="http://schemas.openxmlformats.org/officeDocument/2006/relationships" r:id="rId1"/>
          <a:extLst>
            <a:ext uri="{FF2B5EF4-FFF2-40B4-BE49-F238E27FC236}">
              <a16:creationId xmlns:a16="http://schemas.microsoft.com/office/drawing/2014/main" id="{AC023555-D2BF-4288-837B-F7737EE42471}"/>
            </a:ext>
          </a:extLst>
        </xdr:cNvPr>
        <xdr:cNvPicPr>
          <a:picLocks noChangeAspect="1"/>
        </xdr:cNvPicPr>
      </xdr:nvPicPr>
      <xdr:blipFill>
        <a:blip xmlns:r="http://schemas.openxmlformats.org/officeDocument/2006/relationships" r:embed="rId2"/>
        <a:stretch>
          <a:fillRect/>
        </a:stretch>
      </xdr:blipFill>
      <xdr:spPr>
        <a:xfrm>
          <a:off x="1" y="4400550"/>
          <a:ext cx="990600" cy="30482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kqueries@archives.qld.gov.au" TargetMode="External"/><Relationship Id="rId1" Type="http://schemas.openxmlformats.org/officeDocument/2006/relationships/hyperlink" Target="http://creativecommons.org/licenses/by/4.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forgov.qld.gov.au/information-and-communication-technology/qgea-policies-standards-and-guidelines/information-security-classification-framework-qgiscf" TargetMode="External"/><Relationship Id="rId3" Type="http://schemas.openxmlformats.org/officeDocument/2006/relationships/hyperlink" Target="https://www.qgcio.qld.gov.au/documents/information-asset-custodianship-policy-is44" TargetMode="External"/><Relationship Id="rId7" Type="http://schemas.openxmlformats.org/officeDocument/2006/relationships/hyperlink" Target="https://www.forgov.qld.gov.au/information-and-communication-technology/qgea-policies-standards-and-guidelines/information-asset-custodianship-policy-is44" TargetMode="External"/><Relationship Id="rId2" Type="http://schemas.openxmlformats.org/officeDocument/2006/relationships/hyperlink" Target="https://www.qgcio.qld.gov.au/documents/information-security-policy" TargetMode="External"/><Relationship Id="rId1" Type="http://schemas.openxmlformats.org/officeDocument/2006/relationships/hyperlink" Target="https://www.qgcio.qld.gov.au/documents/information-security-classification-framework-qgiscf" TargetMode="External"/><Relationship Id="rId6" Type="http://schemas.openxmlformats.org/officeDocument/2006/relationships/hyperlink" Target="https://www.forgov.qld.gov.au/information-and-communication-technology/qgea-policies-standards-and-guidelines/information-security-policy-is18-2018" TargetMode="External"/><Relationship Id="rId5" Type="http://schemas.openxmlformats.org/officeDocument/2006/relationships/hyperlink" Target="https://www.legislation.qld.gov.au/view/html/inforce/current/act-2023-033" TargetMode="External"/><Relationship Id="rId4" Type="http://schemas.openxmlformats.org/officeDocument/2006/relationships/hyperlink" Target="https://www.forgov.qld.gov.au/information-and-communication-technology/recordkeeping-and-information-management/recordkeeping/resources-and-tools-for-records-management/records-governance-policy/implementing-the-records-governance-policy"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qgcio.qld.gov.au/documents/records-governance-policy-implementation-guidelin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D9B93-3203-44E1-9553-1E84A1943528}">
  <dimension ref="A1:AO90"/>
  <sheetViews>
    <sheetView tabSelected="1" topLeftCell="A11" workbookViewId="0">
      <selection activeCell="L14" sqref="L14"/>
    </sheetView>
  </sheetViews>
  <sheetFormatPr defaultRowHeight="14.5" x14ac:dyDescent="0.35"/>
  <cols>
    <col min="1" max="1" width="37.1796875" customWidth="1"/>
    <col min="2" max="2" width="9.1796875" customWidth="1"/>
    <col min="3" max="3" width="16.54296875" customWidth="1"/>
    <col min="4" max="4" width="7.453125" customWidth="1"/>
    <col min="5" max="5" width="19.81640625" customWidth="1"/>
    <col min="7" max="7" width="15.453125" customWidth="1"/>
    <col min="8" max="41" width="8.7265625" style="16"/>
  </cols>
  <sheetData>
    <row r="1" spans="1:7" ht="24" customHeight="1" thickBot="1" x14ac:dyDescent="0.4">
      <c r="A1" s="143" t="s">
        <v>189</v>
      </c>
      <c r="B1" s="188" t="s">
        <v>190</v>
      </c>
      <c r="C1" s="189"/>
      <c r="D1" s="189"/>
      <c r="E1" s="189"/>
      <c r="F1" s="189"/>
      <c r="G1" s="190"/>
    </row>
    <row r="2" spans="1:7" ht="24" customHeight="1" thickBot="1" x14ac:dyDescent="0.4">
      <c r="A2" s="139" t="s">
        <v>191</v>
      </c>
      <c r="B2" s="191" t="s">
        <v>422</v>
      </c>
      <c r="C2" s="192"/>
      <c r="D2" s="192"/>
      <c r="E2" s="192"/>
      <c r="F2" s="192"/>
      <c r="G2" s="193"/>
    </row>
    <row r="3" spans="1:7" ht="24" customHeight="1" thickBot="1" x14ac:dyDescent="0.4">
      <c r="A3" s="139" t="s">
        <v>75</v>
      </c>
      <c r="B3" s="188" t="s">
        <v>193</v>
      </c>
      <c r="C3" s="189"/>
      <c r="D3" s="189"/>
      <c r="E3" s="189"/>
      <c r="F3" s="189"/>
      <c r="G3" s="190"/>
    </row>
    <row r="4" spans="1:7" ht="24" customHeight="1" thickBot="1" x14ac:dyDescent="0.4">
      <c r="A4" s="139" t="s">
        <v>192</v>
      </c>
      <c r="B4" s="188" t="s">
        <v>193</v>
      </c>
      <c r="C4" s="189"/>
      <c r="D4" s="189"/>
      <c r="E4" s="189"/>
      <c r="F4" s="189"/>
      <c r="G4" s="190"/>
    </row>
    <row r="5" spans="1:7" ht="24" customHeight="1" thickBot="1" x14ac:dyDescent="0.4">
      <c r="A5" s="139" t="s">
        <v>194</v>
      </c>
      <c r="B5" s="144"/>
      <c r="C5" s="145" t="s">
        <v>423</v>
      </c>
      <c r="D5" s="145"/>
      <c r="E5" s="145" t="s">
        <v>195</v>
      </c>
      <c r="F5" s="146" t="s">
        <v>196</v>
      </c>
      <c r="G5" s="145" t="s">
        <v>197</v>
      </c>
    </row>
    <row r="6" spans="1:7" ht="15.5" x14ac:dyDescent="0.35">
      <c r="A6" s="147"/>
      <c r="B6" s="140"/>
      <c r="C6" s="141"/>
      <c r="D6" s="141"/>
      <c r="E6" s="141"/>
      <c r="F6" s="142"/>
      <c r="G6" s="148"/>
    </row>
    <row r="7" spans="1:7" ht="30" customHeight="1" x14ac:dyDescent="0.55000000000000004">
      <c r="A7" s="197" t="s">
        <v>198</v>
      </c>
      <c r="B7" s="198"/>
      <c r="C7" s="198"/>
      <c r="D7" s="198"/>
      <c r="E7" s="198"/>
      <c r="F7" s="198"/>
      <c r="G7" s="199"/>
    </row>
    <row r="8" spans="1:7" ht="48" customHeight="1" x14ac:dyDescent="0.35">
      <c r="A8" s="206" t="s">
        <v>205</v>
      </c>
      <c r="B8" s="207"/>
      <c r="C8" s="207"/>
      <c r="D8" s="207"/>
      <c r="E8" s="207"/>
      <c r="F8" s="207"/>
      <c r="G8" s="208"/>
    </row>
    <row r="9" spans="1:7" ht="30" customHeight="1" x14ac:dyDescent="0.55000000000000004">
      <c r="A9" s="197" t="s">
        <v>199</v>
      </c>
      <c r="B9" s="198"/>
      <c r="C9" s="198"/>
      <c r="D9" s="198"/>
      <c r="E9" s="198"/>
      <c r="F9" s="198"/>
      <c r="G9" s="199"/>
    </row>
    <row r="10" spans="1:7" ht="34" customHeight="1" x14ac:dyDescent="0.35">
      <c r="A10" s="203" t="s">
        <v>424</v>
      </c>
      <c r="B10" s="204"/>
      <c r="C10" s="204"/>
      <c r="D10" s="204"/>
      <c r="E10" s="204"/>
      <c r="F10" s="204"/>
      <c r="G10" s="205"/>
    </row>
    <row r="11" spans="1:7" ht="30" customHeight="1" x14ac:dyDescent="0.55000000000000004">
      <c r="A11" s="197" t="s">
        <v>200</v>
      </c>
      <c r="B11" s="198"/>
      <c r="C11" s="198"/>
      <c r="D11" s="198"/>
      <c r="E11" s="198"/>
      <c r="F11" s="198"/>
      <c r="G11" s="199"/>
    </row>
    <row r="12" spans="1:7" ht="40" customHeight="1" x14ac:dyDescent="0.35">
      <c r="A12" s="200" t="s">
        <v>425</v>
      </c>
      <c r="B12" s="201"/>
      <c r="C12" s="201"/>
      <c r="D12" s="201"/>
      <c r="E12" s="201"/>
      <c r="F12" s="201"/>
      <c r="G12" s="202"/>
    </row>
    <row r="13" spans="1:7" ht="30" customHeight="1" x14ac:dyDescent="0.55000000000000004">
      <c r="A13" s="197" t="s">
        <v>201</v>
      </c>
      <c r="B13" s="198"/>
      <c r="C13" s="198"/>
      <c r="D13" s="198"/>
      <c r="E13" s="198"/>
      <c r="F13" s="198"/>
      <c r="G13" s="199"/>
    </row>
    <row r="14" spans="1:7" ht="29.15" customHeight="1" x14ac:dyDescent="0.35">
      <c r="A14" s="209" t="s">
        <v>202</v>
      </c>
      <c r="B14" s="210"/>
      <c r="C14" s="210"/>
      <c r="D14" s="210"/>
      <c r="E14" s="210"/>
      <c r="F14" s="210"/>
      <c r="G14" s="211"/>
    </row>
    <row r="15" spans="1:7" ht="64.5" customHeight="1" x14ac:dyDescent="0.35">
      <c r="A15" s="203" t="s">
        <v>426</v>
      </c>
      <c r="B15" s="204"/>
      <c r="C15" s="204"/>
      <c r="D15" s="204"/>
      <c r="E15" s="204"/>
      <c r="F15" s="204"/>
      <c r="G15" s="205"/>
    </row>
    <row r="16" spans="1:7" ht="30" customHeight="1" x14ac:dyDescent="0.55000000000000004">
      <c r="A16" s="197" t="s">
        <v>203</v>
      </c>
      <c r="B16" s="198"/>
      <c r="C16" s="198"/>
      <c r="D16" s="198"/>
      <c r="E16" s="198"/>
      <c r="F16" s="198"/>
      <c r="G16" s="199"/>
    </row>
    <row r="17" spans="1:7" ht="39" customHeight="1" thickBot="1" x14ac:dyDescent="0.4">
      <c r="A17" s="194" t="s">
        <v>204</v>
      </c>
      <c r="B17" s="195"/>
      <c r="C17" s="195"/>
      <c r="D17" s="195"/>
      <c r="E17" s="195"/>
      <c r="F17" s="195"/>
      <c r="G17" s="196"/>
    </row>
    <row r="18" spans="1:7" x14ac:dyDescent="0.35">
      <c r="A18" s="16"/>
      <c r="B18" s="16"/>
      <c r="C18" s="16"/>
      <c r="D18" s="16"/>
      <c r="E18" s="16"/>
      <c r="F18" s="16"/>
      <c r="G18" s="16"/>
    </row>
    <row r="19" spans="1:7" x14ac:dyDescent="0.35">
      <c r="A19" s="16"/>
      <c r="B19" s="16"/>
      <c r="C19" s="16"/>
      <c r="D19" s="16"/>
      <c r="E19" s="16"/>
      <c r="F19" s="16"/>
      <c r="G19" s="16"/>
    </row>
    <row r="20" spans="1:7" x14ac:dyDescent="0.35">
      <c r="A20" s="16"/>
      <c r="B20" s="16"/>
      <c r="C20" s="16"/>
      <c r="D20" s="16"/>
      <c r="E20" s="16"/>
      <c r="F20" s="16"/>
      <c r="G20" s="16"/>
    </row>
    <row r="21" spans="1:7" x14ac:dyDescent="0.35">
      <c r="A21" s="16"/>
      <c r="B21" s="16"/>
      <c r="C21" s="16"/>
      <c r="D21" s="16"/>
      <c r="E21" s="16"/>
      <c r="F21" s="16"/>
      <c r="G21" s="16"/>
    </row>
    <row r="22" spans="1:7" x14ac:dyDescent="0.35">
      <c r="A22" s="16"/>
      <c r="B22" s="16"/>
      <c r="C22" s="16"/>
      <c r="D22" s="16"/>
      <c r="E22" s="16"/>
      <c r="F22" s="16"/>
      <c r="G22" s="16"/>
    </row>
    <row r="23" spans="1:7" x14ac:dyDescent="0.35">
      <c r="A23" s="16"/>
      <c r="B23" s="16"/>
      <c r="C23" s="16"/>
      <c r="D23" s="16"/>
      <c r="E23" s="16"/>
      <c r="F23" s="16"/>
      <c r="G23" s="16"/>
    </row>
    <row r="24" spans="1:7" x14ac:dyDescent="0.35">
      <c r="A24" s="16"/>
      <c r="B24" s="16"/>
      <c r="C24" s="16"/>
      <c r="D24" s="16"/>
      <c r="E24" s="16"/>
      <c r="F24" s="16"/>
      <c r="G24" s="16"/>
    </row>
    <row r="25" spans="1:7" x14ac:dyDescent="0.35">
      <c r="A25" s="16"/>
      <c r="B25" s="16"/>
      <c r="C25" s="16"/>
      <c r="D25" s="16"/>
      <c r="E25" s="16"/>
      <c r="F25" s="16"/>
      <c r="G25" s="16"/>
    </row>
    <row r="26" spans="1:7" x14ac:dyDescent="0.35">
      <c r="A26" s="16"/>
      <c r="B26" s="16"/>
      <c r="C26" s="16"/>
      <c r="D26" s="16"/>
      <c r="E26" s="16"/>
      <c r="F26" s="16"/>
      <c r="G26" s="16"/>
    </row>
    <row r="27" spans="1:7" x14ac:dyDescent="0.35">
      <c r="A27" s="16"/>
      <c r="B27" s="16"/>
      <c r="C27" s="16"/>
      <c r="D27" s="16"/>
      <c r="E27" s="16"/>
      <c r="F27" s="16"/>
      <c r="G27" s="16"/>
    </row>
    <row r="28" spans="1:7" x14ac:dyDescent="0.35">
      <c r="A28" s="16"/>
      <c r="B28" s="16"/>
      <c r="C28" s="16"/>
      <c r="D28" s="16"/>
      <c r="E28" s="16"/>
      <c r="F28" s="16"/>
      <c r="G28" s="16"/>
    </row>
    <row r="29" spans="1:7" x14ac:dyDescent="0.35">
      <c r="A29" s="16"/>
      <c r="B29" s="16"/>
      <c r="C29" s="16"/>
      <c r="D29" s="16"/>
      <c r="E29" s="16"/>
      <c r="F29" s="16"/>
      <c r="G29" s="16"/>
    </row>
    <row r="30" spans="1:7" x14ac:dyDescent="0.35">
      <c r="A30" s="16"/>
      <c r="B30" s="16"/>
      <c r="C30" s="16"/>
      <c r="D30" s="16"/>
      <c r="E30" s="16"/>
      <c r="F30" s="16"/>
      <c r="G30" s="16"/>
    </row>
    <row r="31" spans="1:7" x14ac:dyDescent="0.35">
      <c r="A31" s="16"/>
      <c r="B31" s="16"/>
      <c r="C31" s="16"/>
      <c r="D31" s="16"/>
      <c r="E31" s="16"/>
      <c r="F31" s="16"/>
      <c r="G31" s="16"/>
    </row>
    <row r="32" spans="1:7" x14ac:dyDescent="0.35">
      <c r="A32" s="16"/>
      <c r="B32" s="16"/>
      <c r="C32" s="16"/>
      <c r="D32" s="16"/>
      <c r="E32" s="16"/>
      <c r="F32" s="16"/>
      <c r="G32" s="16"/>
    </row>
    <row r="33" spans="1:7" x14ac:dyDescent="0.35">
      <c r="A33" s="16"/>
      <c r="B33" s="16"/>
      <c r="C33" s="16"/>
      <c r="D33" s="16"/>
      <c r="E33" s="16"/>
      <c r="F33" s="16"/>
      <c r="G33" s="16"/>
    </row>
    <row r="34" spans="1:7" x14ac:dyDescent="0.35">
      <c r="A34" s="16"/>
      <c r="B34" s="16"/>
      <c r="C34" s="16"/>
      <c r="D34" s="16"/>
      <c r="E34" s="16"/>
      <c r="F34" s="16"/>
      <c r="G34" s="16"/>
    </row>
    <row r="35" spans="1:7" x14ac:dyDescent="0.35">
      <c r="A35" s="16"/>
      <c r="B35" s="16"/>
      <c r="C35" s="16"/>
      <c r="D35" s="16"/>
      <c r="E35" s="16"/>
      <c r="F35" s="16"/>
      <c r="G35" s="16"/>
    </row>
    <row r="36" spans="1:7" x14ac:dyDescent="0.35">
      <c r="A36" s="16"/>
      <c r="B36" s="16"/>
      <c r="C36" s="16"/>
      <c r="D36" s="16"/>
      <c r="E36" s="16"/>
      <c r="F36" s="16"/>
      <c r="G36" s="16"/>
    </row>
    <row r="37" spans="1:7" x14ac:dyDescent="0.35">
      <c r="A37" s="16"/>
      <c r="B37" s="16"/>
      <c r="C37" s="16"/>
      <c r="D37" s="16"/>
      <c r="E37" s="16"/>
      <c r="F37" s="16"/>
      <c r="G37" s="16"/>
    </row>
    <row r="38" spans="1:7" x14ac:dyDescent="0.35">
      <c r="A38" s="16"/>
      <c r="B38" s="16"/>
      <c r="C38" s="16"/>
      <c r="D38" s="16"/>
      <c r="E38" s="16"/>
      <c r="F38" s="16"/>
      <c r="G38" s="16"/>
    </row>
    <row r="39" spans="1:7" x14ac:dyDescent="0.35">
      <c r="A39" s="16"/>
      <c r="B39" s="16"/>
      <c r="C39" s="16"/>
      <c r="D39" s="16"/>
      <c r="E39" s="16"/>
      <c r="F39" s="16"/>
      <c r="G39" s="16"/>
    </row>
    <row r="40" spans="1:7" x14ac:dyDescent="0.35">
      <c r="A40" s="16"/>
      <c r="B40" s="16"/>
      <c r="C40" s="16"/>
      <c r="D40" s="16"/>
      <c r="E40" s="16"/>
      <c r="F40" s="16"/>
      <c r="G40" s="16"/>
    </row>
    <row r="41" spans="1:7" x14ac:dyDescent="0.35">
      <c r="A41" s="16"/>
      <c r="B41" s="16"/>
      <c r="C41" s="16"/>
      <c r="D41" s="16"/>
      <c r="E41" s="16"/>
      <c r="F41" s="16"/>
      <c r="G41" s="16"/>
    </row>
    <row r="42" spans="1:7" x14ac:dyDescent="0.35">
      <c r="A42" s="16"/>
      <c r="B42" s="16"/>
      <c r="C42" s="16"/>
      <c r="D42" s="16"/>
      <c r="E42" s="16"/>
      <c r="F42" s="16"/>
      <c r="G42" s="16"/>
    </row>
    <row r="43" spans="1:7" x14ac:dyDescent="0.35">
      <c r="A43" s="16"/>
      <c r="B43" s="16"/>
      <c r="C43" s="16"/>
      <c r="D43" s="16"/>
      <c r="E43" s="16"/>
      <c r="F43" s="16"/>
      <c r="G43" s="16"/>
    </row>
    <row r="44" spans="1:7" x14ac:dyDescent="0.35">
      <c r="A44" s="16"/>
      <c r="B44" s="16"/>
      <c r="C44" s="16"/>
      <c r="D44" s="16"/>
      <c r="E44" s="16"/>
      <c r="F44" s="16"/>
      <c r="G44" s="16"/>
    </row>
    <row r="45" spans="1:7" x14ac:dyDescent="0.35">
      <c r="A45" s="16"/>
      <c r="B45" s="16"/>
      <c r="C45" s="16"/>
      <c r="D45" s="16"/>
      <c r="E45" s="16"/>
      <c r="F45" s="16"/>
      <c r="G45" s="16"/>
    </row>
    <row r="46" spans="1:7" x14ac:dyDescent="0.35">
      <c r="A46" s="16"/>
      <c r="B46" s="16"/>
      <c r="C46" s="16"/>
      <c r="D46" s="16"/>
      <c r="E46" s="16"/>
      <c r="F46" s="16"/>
      <c r="G46" s="16"/>
    </row>
    <row r="47" spans="1:7" x14ac:dyDescent="0.35">
      <c r="A47" s="16"/>
      <c r="B47" s="16"/>
      <c r="C47" s="16"/>
      <c r="D47" s="16"/>
      <c r="E47" s="16"/>
      <c r="F47" s="16"/>
      <c r="G47" s="16"/>
    </row>
    <row r="48" spans="1:7" x14ac:dyDescent="0.35">
      <c r="A48" s="16"/>
      <c r="B48" s="16"/>
      <c r="C48" s="16"/>
      <c r="D48" s="16"/>
      <c r="E48" s="16"/>
      <c r="F48" s="16"/>
      <c r="G48" s="16"/>
    </row>
    <row r="49" spans="1:7" x14ac:dyDescent="0.35">
      <c r="A49" s="16"/>
      <c r="B49" s="16"/>
      <c r="C49" s="16"/>
      <c r="D49" s="16"/>
      <c r="E49" s="16"/>
      <c r="F49" s="16"/>
      <c r="G49" s="16"/>
    </row>
    <row r="50" spans="1:7" x14ac:dyDescent="0.35">
      <c r="A50" s="16"/>
      <c r="B50" s="16"/>
      <c r="C50" s="16"/>
      <c r="D50" s="16"/>
      <c r="E50" s="16"/>
      <c r="F50" s="16"/>
      <c r="G50" s="16"/>
    </row>
    <row r="51" spans="1:7" x14ac:dyDescent="0.35">
      <c r="A51" s="16"/>
      <c r="B51" s="16"/>
      <c r="C51" s="16"/>
      <c r="D51" s="16"/>
      <c r="E51" s="16"/>
      <c r="F51" s="16"/>
      <c r="G51" s="16"/>
    </row>
    <row r="52" spans="1:7" x14ac:dyDescent="0.35">
      <c r="A52" s="16"/>
      <c r="B52" s="16"/>
      <c r="C52" s="16"/>
      <c r="D52" s="16"/>
      <c r="E52" s="16"/>
      <c r="F52" s="16"/>
      <c r="G52" s="16"/>
    </row>
    <row r="53" spans="1:7" x14ac:dyDescent="0.35">
      <c r="A53" s="16"/>
      <c r="B53" s="16"/>
      <c r="C53" s="16"/>
      <c r="D53" s="16"/>
      <c r="E53" s="16"/>
      <c r="F53" s="16"/>
      <c r="G53" s="16"/>
    </row>
    <row r="54" spans="1:7" x14ac:dyDescent="0.35">
      <c r="A54" s="16"/>
      <c r="B54" s="16"/>
      <c r="C54" s="16"/>
      <c r="D54" s="16"/>
      <c r="E54" s="16"/>
      <c r="F54" s="16"/>
      <c r="G54" s="16"/>
    </row>
    <row r="55" spans="1:7" x14ac:dyDescent="0.35">
      <c r="A55" s="16"/>
      <c r="B55" s="16"/>
      <c r="C55" s="16"/>
      <c r="D55" s="16"/>
      <c r="E55" s="16"/>
      <c r="F55" s="16"/>
      <c r="G55" s="16"/>
    </row>
    <row r="56" spans="1:7" x14ac:dyDescent="0.35">
      <c r="A56" s="16"/>
      <c r="B56" s="16"/>
      <c r="C56" s="16"/>
      <c r="D56" s="16"/>
      <c r="E56" s="16"/>
      <c r="F56" s="16"/>
      <c r="G56" s="16"/>
    </row>
    <row r="57" spans="1:7" x14ac:dyDescent="0.35">
      <c r="A57" s="16"/>
      <c r="B57" s="16"/>
      <c r="C57" s="16"/>
      <c r="D57" s="16"/>
      <c r="E57" s="16"/>
      <c r="F57" s="16"/>
      <c r="G57" s="16"/>
    </row>
    <row r="58" spans="1:7" x14ac:dyDescent="0.35">
      <c r="A58" s="16"/>
      <c r="B58" s="16"/>
      <c r="C58" s="16"/>
      <c r="D58" s="16"/>
      <c r="E58" s="16"/>
      <c r="F58" s="16"/>
      <c r="G58" s="16"/>
    </row>
    <row r="59" spans="1:7" x14ac:dyDescent="0.35">
      <c r="A59" s="16"/>
      <c r="B59" s="16"/>
      <c r="C59" s="16"/>
      <c r="D59" s="16"/>
      <c r="E59" s="16"/>
      <c r="F59" s="16"/>
      <c r="G59" s="16"/>
    </row>
    <row r="60" spans="1:7" x14ac:dyDescent="0.35">
      <c r="A60" s="16"/>
      <c r="B60" s="16"/>
      <c r="C60" s="16"/>
      <c r="D60" s="16"/>
      <c r="E60" s="16"/>
      <c r="F60" s="16"/>
      <c r="G60" s="16"/>
    </row>
    <row r="61" spans="1:7" x14ac:dyDescent="0.35">
      <c r="A61" s="16"/>
      <c r="B61" s="16"/>
      <c r="C61" s="16"/>
      <c r="D61" s="16"/>
      <c r="E61" s="16"/>
      <c r="F61" s="16"/>
      <c r="G61" s="16"/>
    </row>
    <row r="62" spans="1:7" x14ac:dyDescent="0.35">
      <c r="A62" s="16"/>
      <c r="B62" s="16"/>
      <c r="C62" s="16"/>
      <c r="D62" s="16"/>
      <c r="E62" s="16"/>
      <c r="F62" s="16"/>
      <c r="G62" s="16"/>
    </row>
    <row r="63" spans="1:7" x14ac:dyDescent="0.35">
      <c r="A63" s="16"/>
      <c r="B63" s="16"/>
      <c r="C63" s="16"/>
      <c r="D63" s="16"/>
      <c r="E63" s="16"/>
      <c r="F63" s="16"/>
      <c r="G63" s="16"/>
    </row>
    <row r="64" spans="1:7" x14ac:dyDescent="0.35">
      <c r="A64" s="16"/>
      <c r="B64" s="16"/>
      <c r="C64" s="16"/>
      <c r="D64" s="16"/>
      <c r="E64" s="16"/>
      <c r="F64" s="16"/>
      <c r="G64" s="16"/>
    </row>
    <row r="65" spans="1:7" x14ac:dyDescent="0.35">
      <c r="A65" s="16"/>
      <c r="B65" s="16"/>
      <c r="C65" s="16"/>
      <c r="D65" s="16"/>
      <c r="E65" s="16"/>
      <c r="F65" s="16"/>
      <c r="G65" s="16"/>
    </row>
    <row r="66" spans="1:7" x14ac:dyDescent="0.35">
      <c r="A66" s="16"/>
      <c r="B66" s="16"/>
      <c r="C66" s="16"/>
      <c r="D66" s="16"/>
      <c r="E66" s="16"/>
      <c r="F66" s="16"/>
      <c r="G66" s="16"/>
    </row>
    <row r="67" spans="1:7" x14ac:dyDescent="0.35">
      <c r="A67" s="16"/>
      <c r="B67" s="16"/>
      <c r="C67" s="16"/>
      <c r="D67" s="16"/>
      <c r="E67" s="16"/>
      <c r="F67" s="16"/>
      <c r="G67" s="16"/>
    </row>
    <row r="68" spans="1:7" x14ac:dyDescent="0.35">
      <c r="A68" s="16"/>
      <c r="B68" s="16"/>
      <c r="C68" s="16"/>
      <c r="D68" s="16"/>
      <c r="E68" s="16"/>
      <c r="F68" s="16"/>
      <c r="G68" s="16"/>
    </row>
    <row r="69" spans="1:7" x14ac:dyDescent="0.35">
      <c r="A69" s="16"/>
      <c r="B69" s="16"/>
      <c r="C69" s="16"/>
      <c r="D69" s="16"/>
      <c r="E69" s="16"/>
      <c r="F69" s="16"/>
      <c r="G69" s="16"/>
    </row>
    <row r="70" spans="1:7" x14ac:dyDescent="0.35">
      <c r="A70" s="16"/>
      <c r="B70" s="16"/>
      <c r="C70" s="16"/>
      <c r="D70" s="16"/>
      <c r="E70" s="16"/>
      <c r="F70" s="16"/>
      <c r="G70" s="16"/>
    </row>
    <row r="71" spans="1:7" x14ac:dyDescent="0.35">
      <c r="A71" s="16"/>
      <c r="B71" s="16"/>
      <c r="C71" s="16"/>
      <c r="D71" s="16"/>
      <c r="E71" s="16"/>
      <c r="F71" s="16"/>
      <c r="G71" s="16"/>
    </row>
    <row r="72" spans="1:7" x14ac:dyDescent="0.35">
      <c r="A72" s="16"/>
      <c r="B72" s="16"/>
      <c r="C72" s="16"/>
      <c r="D72" s="16"/>
      <c r="E72" s="16"/>
      <c r="F72" s="16"/>
      <c r="G72" s="16"/>
    </row>
    <row r="73" spans="1:7" x14ac:dyDescent="0.35">
      <c r="A73" s="16"/>
      <c r="B73" s="16"/>
      <c r="C73" s="16"/>
      <c r="D73" s="16"/>
      <c r="E73" s="16"/>
      <c r="F73" s="16"/>
      <c r="G73" s="16"/>
    </row>
    <row r="74" spans="1:7" x14ac:dyDescent="0.35">
      <c r="A74" s="16"/>
      <c r="B74" s="16"/>
      <c r="C74" s="16"/>
      <c r="D74" s="16"/>
      <c r="E74" s="16"/>
      <c r="F74" s="16"/>
      <c r="G74" s="16"/>
    </row>
    <row r="75" spans="1:7" x14ac:dyDescent="0.35">
      <c r="A75" s="16"/>
      <c r="B75" s="16"/>
      <c r="C75" s="16"/>
      <c r="D75" s="16"/>
      <c r="E75" s="16"/>
      <c r="F75" s="16"/>
      <c r="G75" s="16"/>
    </row>
    <row r="76" spans="1:7" x14ac:dyDescent="0.35">
      <c r="A76" s="16"/>
      <c r="B76" s="16"/>
      <c r="C76" s="16"/>
      <c r="D76" s="16"/>
      <c r="E76" s="16"/>
      <c r="F76" s="16"/>
      <c r="G76" s="16"/>
    </row>
    <row r="77" spans="1:7" x14ac:dyDescent="0.35">
      <c r="A77" s="16"/>
      <c r="B77" s="16"/>
      <c r="C77" s="16"/>
      <c r="D77" s="16"/>
      <c r="E77" s="16"/>
      <c r="F77" s="16"/>
      <c r="G77" s="16"/>
    </row>
    <row r="78" spans="1:7" x14ac:dyDescent="0.35">
      <c r="A78" s="16"/>
      <c r="B78" s="16"/>
      <c r="C78" s="16"/>
      <c r="D78" s="16"/>
      <c r="E78" s="16"/>
      <c r="F78" s="16"/>
      <c r="G78" s="16"/>
    </row>
    <row r="79" spans="1:7" x14ac:dyDescent="0.35">
      <c r="A79" s="16"/>
      <c r="B79" s="16"/>
      <c r="C79" s="16"/>
      <c r="D79" s="16"/>
      <c r="E79" s="16"/>
      <c r="F79" s="16"/>
      <c r="G79" s="16"/>
    </row>
    <row r="80" spans="1:7" x14ac:dyDescent="0.35">
      <c r="A80" s="16"/>
      <c r="B80" s="16"/>
      <c r="C80" s="16"/>
      <c r="D80" s="16"/>
      <c r="E80" s="16"/>
      <c r="F80" s="16"/>
      <c r="G80" s="16"/>
    </row>
    <row r="81" spans="1:7" x14ac:dyDescent="0.35">
      <c r="A81" s="16"/>
      <c r="B81" s="16"/>
      <c r="C81" s="16"/>
      <c r="D81" s="16"/>
      <c r="E81" s="16"/>
      <c r="F81" s="16"/>
      <c r="G81" s="16"/>
    </row>
    <row r="82" spans="1:7" x14ac:dyDescent="0.35">
      <c r="A82" s="16"/>
      <c r="B82" s="16"/>
      <c r="C82" s="16"/>
      <c r="D82" s="16"/>
      <c r="E82" s="16"/>
      <c r="F82" s="16"/>
      <c r="G82" s="16"/>
    </row>
    <row r="83" spans="1:7" x14ac:dyDescent="0.35">
      <c r="A83" s="16"/>
      <c r="B83" s="16"/>
      <c r="C83" s="16"/>
      <c r="D83" s="16"/>
      <c r="E83" s="16"/>
      <c r="F83" s="16"/>
      <c r="G83" s="16"/>
    </row>
    <row r="84" spans="1:7" x14ac:dyDescent="0.35">
      <c r="A84" s="16"/>
      <c r="B84" s="16"/>
      <c r="C84" s="16"/>
      <c r="D84" s="16"/>
      <c r="E84" s="16"/>
      <c r="F84" s="16"/>
      <c r="G84" s="16"/>
    </row>
    <row r="85" spans="1:7" x14ac:dyDescent="0.35">
      <c r="A85" s="16"/>
      <c r="B85" s="16"/>
      <c r="C85" s="16"/>
      <c r="D85" s="16"/>
      <c r="E85" s="16"/>
      <c r="F85" s="16"/>
      <c r="G85" s="16"/>
    </row>
    <row r="86" spans="1:7" x14ac:dyDescent="0.35">
      <c r="A86" s="16"/>
      <c r="B86" s="16"/>
      <c r="C86" s="16"/>
      <c r="D86" s="16"/>
      <c r="E86" s="16"/>
      <c r="F86" s="16"/>
      <c r="G86" s="16"/>
    </row>
    <row r="87" spans="1:7" x14ac:dyDescent="0.35">
      <c r="A87" s="16"/>
      <c r="B87" s="16"/>
      <c r="C87" s="16"/>
      <c r="D87" s="16"/>
      <c r="E87" s="16"/>
      <c r="F87" s="16"/>
      <c r="G87" s="16"/>
    </row>
    <row r="88" spans="1:7" x14ac:dyDescent="0.35">
      <c r="A88" s="16"/>
      <c r="B88" s="16"/>
      <c r="C88" s="16"/>
      <c r="D88" s="16"/>
      <c r="E88" s="16"/>
      <c r="F88" s="16"/>
      <c r="G88" s="16"/>
    </row>
    <row r="89" spans="1:7" x14ac:dyDescent="0.35">
      <c r="A89" s="16"/>
      <c r="B89" s="16"/>
      <c r="C89" s="16"/>
      <c r="D89" s="16"/>
      <c r="E89" s="16"/>
      <c r="F89" s="16"/>
      <c r="G89" s="16"/>
    </row>
    <row r="90" spans="1:7" x14ac:dyDescent="0.35">
      <c r="A90" s="16"/>
      <c r="B90" s="16"/>
      <c r="C90" s="16"/>
      <c r="D90" s="16"/>
      <c r="E90" s="16"/>
      <c r="F90" s="16"/>
      <c r="G90" s="16"/>
    </row>
  </sheetData>
  <mergeCells count="15">
    <mergeCell ref="B1:G1"/>
    <mergeCell ref="B2:G2"/>
    <mergeCell ref="B3:G3"/>
    <mergeCell ref="B4:G4"/>
    <mergeCell ref="A17:G17"/>
    <mergeCell ref="A16:G16"/>
    <mergeCell ref="A7:G7"/>
    <mergeCell ref="A9:G9"/>
    <mergeCell ref="A11:G11"/>
    <mergeCell ref="A12:G12"/>
    <mergeCell ref="A13:G13"/>
    <mergeCell ref="A15:G15"/>
    <mergeCell ref="A8:G8"/>
    <mergeCell ref="A10:G10"/>
    <mergeCell ref="A14:G14"/>
  </mergeCells>
  <hyperlinks>
    <hyperlink ref="A14" r:id="rId1" display="http://creativecommons.org/licenses/by/4.0/" xr:uid="{B563EA4D-8D15-4DF8-9FF9-FAB8BE4823C4}"/>
    <hyperlink ref="A8:G8" r:id="rId2" display="mailto:rkqueries@archives.qld.gov.au" xr:uid="{085B0386-7C4B-42BD-9B9C-BD83C80D6A85}"/>
  </hyperlinks>
  <pageMargins left="0.7" right="0.7" top="0.75" bottom="0.75" header="0.3" footer="0.3"/>
  <pageSetup paperSize="9" orientation="portrait" r:id="rId3"/>
  <headerFooter>
    <oddHeader>&amp;C&amp;"Calibri"&amp;10&amp;K000000OFFICIAL&amp;1#</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A81A5-C89F-41AE-9E9D-8C728BCD9AD4}">
  <dimension ref="A1:D71"/>
  <sheetViews>
    <sheetView zoomScale="95" zoomScaleNormal="95" workbookViewId="0">
      <selection activeCell="A22" sqref="A22:D22"/>
    </sheetView>
  </sheetViews>
  <sheetFormatPr defaultColWidth="8.54296875" defaultRowHeight="14.5" x14ac:dyDescent="0.35"/>
  <cols>
    <col min="1" max="1" width="63.7265625" style="14" customWidth="1"/>
    <col min="2" max="2" width="14.54296875" style="14" customWidth="1"/>
    <col min="3" max="3" width="16.54296875" style="14" customWidth="1"/>
    <col min="4" max="4" width="63.7265625" style="14" customWidth="1"/>
    <col min="5" max="16384" width="8.54296875" style="14"/>
  </cols>
  <sheetData>
    <row r="1" spans="1:4" ht="30" customHeight="1" x14ac:dyDescent="0.35">
      <c r="A1" s="18" t="s">
        <v>70</v>
      </c>
      <c r="B1" s="18"/>
      <c r="C1" s="18"/>
      <c r="D1" s="18"/>
    </row>
    <row r="2" spans="1:4" ht="66.75" customHeight="1" x14ac:dyDescent="0.35">
      <c r="A2" s="212" t="s">
        <v>288</v>
      </c>
      <c r="B2" s="212"/>
      <c r="C2" s="212"/>
      <c r="D2" s="212"/>
    </row>
    <row r="3" spans="1:4" x14ac:dyDescent="0.35">
      <c r="A3" s="212"/>
      <c r="B3" s="212"/>
      <c r="C3" s="212"/>
      <c r="D3" s="212"/>
    </row>
    <row r="4" spans="1:4" ht="30" customHeight="1" x14ac:dyDescent="0.35">
      <c r="A4" s="18" t="s">
        <v>71</v>
      </c>
      <c r="B4" s="18"/>
      <c r="C4" s="18"/>
      <c r="D4" s="18"/>
    </row>
    <row r="5" spans="1:4" ht="141" customHeight="1" x14ac:dyDescent="0.35">
      <c r="A5" s="212" t="s">
        <v>375</v>
      </c>
      <c r="B5" s="212"/>
      <c r="C5" s="212"/>
      <c r="D5" s="212"/>
    </row>
    <row r="6" spans="1:4" x14ac:dyDescent="0.35">
      <c r="A6" s="212"/>
      <c r="B6" s="212"/>
      <c r="C6" s="212"/>
      <c r="D6" s="212"/>
    </row>
    <row r="7" spans="1:4" ht="30" customHeight="1" x14ac:dyDescent="0.35">
      <c r="A7" s="18" t="s">
        <v>72</v>
      </c>
      <c r="B7" s="18"/>
      <c r="C7" s="18"/>
      <c r="D7" s="18"/>
    </row>
    <row r="8" spans="1:4" ht="91.5" customHeight="1" x14ac:dyDescent="0.35">
      <c r="A8" s="212" t="s">
        <v>376</v>
      </c>
      <c r="B8" s="212"/>
      <c r="C8" s="212"/>
      <c r="D8" s="212"/>
    </row>
    <row r="9" spans="1:4" x14ac:dyDescent="0.35">
      <c r="A9" s="212"/>
      <c r="B9" s="212"/>
      <c r="C9" s="212"/>
      <c r="D9" s="212"/>
    </row>
    <row r="10" spans="1:4" ht="30" customHeight="1" x14ac:dyDescent="0.35">
      <c r="A10" s="18" t="s">
        <v>73</v>
      </c>
      <c r="B10" s="18"/>
      <c r="C10" s="18"/>
      <c r="D10" s="18"/>
    </row>
    <row r="11" spans="1:4" ht="33" customHeight="1" x14ac:dyDescent="0.35">
      <c r="A11" s="212" t="s">
        <v>287</v>
      </c>
      <c r="B11" s="212"/>
      <c r="C11" s="212"/>
      <c r="D11" s="212"/>
    </row>
    <row r="12" spans="1:4" x14ac:dyDescent="0.35">
      <c r="A12" s="212"/>
      <c r="B12" s="212"/>
      <c r="C12" s="212"/>
      <c r="D12" s="212"/>
    </row>
    <row r="13" spans="1:4" ht="30" customHeight="1" x14ac:dyDescent="0.35">
      <c r="A13" s="18" t="s">
        <v>74</v>
      </c>
      <c r="B13" s="18"/>
      <c r="C13" s="18"/>
      <c r="D13" s="18"/>
    </row>
    <row r="14" spans="1:4" ht="17.25" customHeight="1" x14ac:dyDescent="0.35">
      <c r="A14" s="111" t="s">
        <v>427</v>
      </c>
      <c r="B14" s="110"/>
      <c r="C14" s="110"/>
      <c r="D14" s="110"/>
    </row>
    <row r="15" spans="1:4" ht="17.25" customHeight="1" x14ac:dyDescent="0.35">
      <c r="A15" s="111" t="s">
        <v>289</v>
      </c>
      <c r="B15" s="110"/>
      <c r="C15" s="110"/>
      <c r="D15" s="110"/>
    </row>
    <row r="16" spans="1:4" ht="17.25" customHeight="1" x14ac:dyDescent="0.35">
      <c r="A16" s="111"/>
      <c r="B16" s="110"/>
      <c r="C16" s="110"/>
      <c r="D16" s="110"/>
    </row>
    <row r="17" spans="1:4" ht="17.25" customHeight="1" x14ac:dyDescent="0.35">
      <c r="A17" s="111"/>
      <c r="B17" s="110"/>
      <c r="C17" s="110"/>
      <c r="D17" s="110"/>
    </row>
    <row r="18" spans="1:4" ht="68.150000000000006" customHeight="1" x14ac:dyDescent="0.35">
      <c r="A18" s="212" t="s">
        <v>293</v>
      </c>
      <c r="B18" s="212"/>
      <c r="C18" s="212"/>
      <c r="D18" s="212"/>
    </row>
    <row r="19" spans="1:4" x14ac:dyDescent="0.35">
      <c r="A19" s="213" t="s">
        <v>69</v>
      </c>
      <c r="B19" s="213"/>
      <c r="C19" s="213"/>
      <c r="D19" s="213"/>
    </row>
    <row r="20" spans="1:4" x14ac:dyDescent="0.35">
      <c r="A20" s="214" t="s">
        <v>290</v>
      </c>
      <c r="B20" s="214"/>
      <c r="C20" s="214"/>
      <c r="D20" s="214"/>
    </row>
    <row r="21" spans="1:4" x14ac:dyDescent="0.35">
      <c r="A21" s="214" t="s">
        <v>291</v>
      </c>
      <c r="B21" s="214"/>
      <c r="C21" s="214"/>
      <c r="D21" s="214"/>
    </row>
    <row r="22" spans="1:4" ht="14.5" customHeight="1" x14ac:dyDescent="0.35">
      <c r="A22" s="214" t="s">
        <v>292</v>
      </c>
      <c r="B22" s="214"/>
      <c r="C22" s="214"/>
      <c r="D22" s="214"/>
    </row>
    <row r="23" spans="1:4" x14ac:dyDescent="0.35">
      <c r="A23" s="212"/>
      <c r="B23" s="212"/>
      <c r="C23" s="212"/>
      <c r="D23" s="212"/>
    </row>
    <row r="24" spans="1:4" ht="30" customHeight="1" x14ac:dyDescent="0.35">
      <c r="A24" s="18"/>
      <c r="B24" s="18"/>
      <c r="C24" s="18"/>
      <c r="D24" s="18"/>
    </row>
    <row r="25" spans="1:4" ht="30.75" customHeight="1" x14ac:dyDescent="0.35">
      <c r="A25" s="212"/>
      <c r="B25" s="212"/>
      <c r="C25" s="212"/>
      <c r="D25" s="212"/>
    </row>
    <row r="26" spans="1:4" x14ac:dyDescent="0.35">
      <c r="A26" s="212"/>
      <c r="B26" s="212"/>
      <c r="C26" s="212"/>
      <c r="D26" s="212"/>
    </row>
    <row r="28" spans="1:4" ht="14.5" customHeight="1" x14ac:dyDescent="0.35"/>
    <row r="30" spans="1:4" ht="20.149999999999999" customHeight="1" x14ac:dyDescent="0.35"/>
    <row r="31" spans="1:4" ht="29.15" customHeight="1" x14ac:dyDescent="0.35"/>
    <row r="32" spans="1:4" ht="24.65" customHeight="1" x14ac:dyDescent="0.35"/>
    <row r="33" ht="51.65" customHeight="1" x14ac:dyDescent="0.35"/>
    <row r="34" ht="51.65" customHeight="1" x14ac:dyDescent="0.35"/>
    <row r="35" ht="66" customHeight="1" x14ac:dyDescent="0.35"/>
    <row r="36" ht="51.65" customHeight="1" x14ac:dyDescent="0.35"/>
    <row r="37" ht="51.65" customHeight="1" x14ac:dyDescent="0.35"/>
    <row r="38" ht="51.65"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34" customHeight="1" x14ac:dyDescent="0.35"/>
    <row r="49" ht="19.5" customHeight="1" x14ac:dyDescent="0.35"/>
    <row r="50" ht="25.5" customHeight="1" x14ac:dyDescent="0.35"/>
    <row r="51" ht="25.5" customHeight="1" x14ac:dyDescent="0.35"/>
    <row r="52" ht="25.5" customHeight="1" x14ac:dyDescent="0.35"/>
    <row r="53" ht="25.5" customHeight="1" x14ac:dyDescent="0.35"/>
    <row r="54" ht="25.5" customHeight="1" x14ac:dyDescent="0.35"/>
    <row r="55" ht="25.5" customHeight="1" x14ac:dyDescent="0.35"/>
    <row r="56" ht="25.5" customHeight="1" x14ac:dyDescent="0.35"/>
    <row r="57" ht="25.5" customHeight="1" x14ac:dyDescent="0.35"/>
    <row r="58" ht="25.5" customHeight="1" x14ac:dyDescent="0.35"/>
    <row r="59" ht="25.5" customHeight="1" x14ac:dyDescent="0.35"/>
    <row r="60" ht="25.5" customHeight="1" x14ac:dyDescent="0.35"/>
    <row r="61" ht="18" customHeight="1" x14ac:dyDescent="0.35"/>
    <row r="62" ht="16" customHeight="1" x14ac:dyDescent="0.35"/>
    <row r="63" ht="16" customHeight="1" x14ac:dyDescent="0.35"/>
    <row r="64" ht="16" customHeight="1" x14ac:dyDescent="0.35"/>
    <row r="65" ht="23.15" customHeight="1" x14ac:dyDescent="0.35"/>
    <row r="67" ht="23.15" customHeight="1" x14ac:dyDescent="0.35"/>
    <row r="68" ht="32.15" customHeight="1" x14ac:dyDescent="0.35"/>
    <row r="69" ht="24" customHeight="1" x14ac:dyDescent="0.35"/>
    <row r="70" ht="32.5" customHeight="1" x14ac:dyDescent="0.35"/>
    <row r="71" ht="38.15" customHeight="1" x14ac:dyDescent="0.35"/>
  </sheetData>
  <mergeCells count="16">
    <mergeCell ref="A2:D2"/>
    <mergeCell ref="A3:D3"/>
    <mergeCell ref="A5:D5"/>
    <mergeCell ref="A6:D6"/>
    <mergeCell ref="A8:D8"/>
    <mergeCell ref="A9:D9"/>
    <mergeCell ref="A11:D11"/>
    <mergeCell ref="A25:D25"/>
    <mergeCell ref="A26:D26"/>
    <mergeCell ref="A12:D12"/>
    <mergeCell ref="A18:D18"/>
    <mergeCell ref="A19:D19"/>
    <mergeCell ref="A20:D20"/>
    <mergeCell ref="A21:D21"/>
    <mergeCell ref="A22:D22"/>
    <mergeCell ref="A23:D23"/>
  </mergeCells>
  <hyperlinks>
    <hyperlink ref="A22" r:id="rId1" xr:uid="{F7788B71-F92B-4D8F-8D79-9B0081D16B03}"/>
    <hyperlink ref="A20" r:id="rId2" xr:uid="{844BBB8B-AF69-443E-914D-CA0C55C4F7A6}"/>
    <hyperlink ref="A21" r:id="rId3" xr:uid="{958DA704-E6F9-42F1-9B29-BDF2313EA1AB}"/>
    <hyperlink ref="A14" r:id="rId4" xr:uid="{C2E5F691-5018-4936-A591-7109F0A5EDAF}"/>
    <hyperlink ref="A15" r:id="rId5" xr:uid="{D367A673-26F7-486E-A118-869E06F46094}"/>
    <hyperlink ref="A20:D20" r:id="rId6" display="·         Information security policy (IS18:2018)" xr:uid="{6F2DAE83-5A09-4A1C-A7DA-DCB68DDA2E76}"/>
    <hyperlink ref="A21:D21" r:id="rId7" display="·         Information Asset Custodianship policy (IS44)" xr:uid="{4447E9E4-B167-4408-9AD7-CBDDB4DA77FF}"/>
    <hyperlink ref="A22:D22" r:id="rId8" display="·         Queensland Government Information Security Classification Framework" xr:uid="{8BBFB36F-5A16-4431-AAF4-8DF07F005CCE}"/>
  </hyperlink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3A655-AB8B-4F8F-B2DF-D4206E1BC00C}">
  <dimension ref="A1:A18"/>
  <sheetViews>
    <sheetView topLeftCell="A4" workbookViewId="0">
      <selection activeCell="A17" sqref="A17"/>
    </sheetView>
  </sheetViews>
  <sheetFormatPr defaultColWidth="9.1796875" defaultRowHeight="14.5" x14ac:dyDescent="0.35"/>
  <cols>
    <col min="1" max="1" width="141" style="17" customWidth="1"/>
    <col min="2" max="16384" width="9.1796875" style="16"/>
  </cols>
  <sheetData>
    <row r="1" spans="1:1" ht="23.5" x14ac:dyDescent="0.35">
      <c r="A1" s="18" t="s">
        <v>76</v>
      </c>
    </row>
    <row r="2" spans="1:1" ht="29" x14ac:dyDescent="0.35">
      <c r="A2" s="92" t="s">
        <v>356</v>
      </c>
    </row>
    <row r="3" spans="1:1" ht="30" customHeight="1" thickBot="1" x14ac:dyDescent="0.4">
      <c r="A3" s="15"/>
    </row>
    <row r="4" spans="1:1" ht="19" thickTop="1" x14ac:dyDescent="0.35">
      <c r="A4" s="76" t="s">
        <v>38</v>
      </c>
    </row>
    <row r="5" spans="1:1" ht="75.650000000000006" customHeight="1" thickBot="1" x14ac:dyDescent="0.4">
      <c r="A5" s="71" t="s">
        <v>371</v>
      </c>
    </row>
    <row r="6" spans="1:1" ht="30" customHeight="1" thickTop="1" thickBot="1" x14ac:dyDescent="0.4">
      <c r="A6" s="15"/>
    </row>
    <row r="7" spans="1:1" ht="19" thickTop="1" x14ac:dyDescent="0.35">
      <c r="A7" s="75" t="s">
        <v>39</v>
      </c>
    </row>
    <row r="8" spans="1:1" ht="83.15" customHeight="1" thickBot="1" x14ac:dyDescent="0.4">
      <c r="A8" s="70" t="s">
        <v>372</v>
      </c>
    </row>
    <row r="9" spans="1:1" ht="30" customHeight="1" thickTop="1" thickBot="1" x14ac:dyDescent="0.4">
      <c r="A9" s="15"/>
    </row>
    <row r="10" spans="1:1" ht="19" thickTop="1" x14ac:dyDescent="0.35">
      <c r="A10" s="74" t="s">
        <v>40</v>
      </c>
    </row>
    <row r="11" spans="1:1" ht="113.25" customHeight="1" thickBot="1" x14ac:dyDescent="0.4">
      <c r="A11" s="69" t="s">
        <v>373</v>
      </c>
    </row>
    <row r="12" spans="1:1" ht="30" customHeight="1" thickTop="1" thickBot="1" x14ac:dyDescent="0.4">
      <c r="A12" s="15"/>
    </row>
    <row r="13" spans="1:1" ht="19" thickTop="1" x14ac:dyDescent="0.35">
      <c r="A13" s="73" t="s">
        <v>41</v>
      </c>
    </row>
    <row r="14" spans="1:1" ht="83.25" customHeight="1" thickBot="1" x14ac:dyDescent="0.4">
      <c r="A14" s="67" t="s">
        <v>374</v>
      </c>
    </row>
    <row r="15" spans="1:1" ht="30" customHeight="1" thickTop="1" thickBot="1" x14ac:dyDescent="0.4">
      <c r="A15" s="15"/>
    </row>
    <row r="16" spans="1:1" ht="19" thickTop="1" x14ac:dyDescent="0.35">
      <c r="A16" s="72" t="s">
        <v>42</v>
      </c>
    </row>
    <row r="17" spans="1:1" ht="115.5" customHeight="1" thickBot="1" x14ac:dyDescent="0.4">
      <c r="A17" s="68" t="s">
        <v>294</v>
      </c>
    </row>
    <row r="18" spans="1:1" ht="15" thickTop="1" x14ac:dyDescent="0.35">
      <c r="A18" s="1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96C07-EA0F-480E-93E5-F933EDA9A22F}">
  <dimension ref="A1:C20"/>
  <sheetViews>
    <sheetView zoomScale="95" zoomScaleNormal="95" workbookViewId="0">
      <selection activeCell="A2" sqref="A2:C2"/>
    </sheetView>
  </sheetViews>
  <sheetFormatPr defaultColWidth="9.1796875" defaultRowHeight="14.5" x14ac:dyDescent="0.35"/>
  <cols>
    <col min="1" max="1" width="32.54296875" style="16" customWidth="1"/>
    <col min="2" max="2" width="29.453125" style="16" customWidth="1"/>
    <col min="3" max="3" width="100.453125" style="16" customWidth="1"/>
    <col min="4" max="16384" width="9.1796875" style="16"/>
  </cols>
  <sheetData>
    <row r="1" spans="1:3" ht="30" customHeight="1" x14ac:dyDescent="0.35">
      <c r="A1" s="215" t="s">
        <v>77</v>
      </c>
      <c r="B1" s="215"/>
      <c r="C1" s="215"/>
    </row>
    <row r="2" spans="1:3" ht="137.25" customHeight="1" x14ac:dyDescent="0.35">
      <c r="A2" s="219" t="s">
        <v>295</v>
      </c>
      <c r="B2" s="219"/>
      <c r="C2" s="219"/>
    </row>
    <row r="3" spans="1:3" ht="27" customHeight="1" thickBot="1" x14ac:dyDescent="0.4">
      <c r="A3" s="220"/>
      <c r="B3" s="220"/>
      <c r="C3" s="220"/>
    </row>
    <row r="4" spans="1:3" ht="15" thickBot="1" x14ac:dyDescent="0.4">
      <c r="A4" s="21" t="s">
        <v>43</v>
      </c>
      <c r="B4" s="22" t="s">
        <v>44</v>
      </c>
      <c r="C4" s="22" t="s">
        <v>45</v>
      </c>
    </row>
    <row r="5" spans="1:3" ht="18" customHeight="1" x14ac:dyDescent="0.35">
      <c r="A5" s="216" t="s">
        <v>46</v>
      </c>
      <c r="B5" s="216" t="s">
        <v>47</v>
      </c>
      <c r="C5" s="23" t="s">
        <v>56</v>
      </c>
    </row>
    <row r="6" spans="1:3" ht="18" customHeight="1" x14ac:dyDescent="0.35">
      <c r="A6" s="217"/>
      <c r="B6" s="217"/>
      <c r="C6" s="23" t="s">
        <v>57</v>
      </c>
    </row>
    <row r="7" spans="1:3" ht="18" customHeight="1" thickBot="1" x14ac:dyDescent="0.4">
      <c r="A7" s="218"/>
      <c r="B7" s="218"/>
      <c r="C7" s="24" t="s">
        <v>58</v>
      </c>
    </row>
    <row r="8" spans="1:3" ht="18" customHeight="1" x14ac:dyDescent="0.35">
      <c r="A8" s="216" t="s">
        <v>48</v>
      </c>
      <c r="B8" s="216" t="s">
        <v>49</v>
      </c>
      <c r="C8" s="23" t="s">
        <v>59</v>
      </c>
    </row>
    <row r="9" spans="1:3" ht="18" customHeight="1" x14ac:dyDescent="0.35">
      <c r="A9" s="217"/>
      <c r="B9" s="217"/>
      <c r="C9" s="23" t="s">
        <v>60</v>
      </c>
    </row>
    <row r="10" spans="1:3" ht="18" customHeight="1" thickBot="1" x14ac:dyDescent="0.4">
      <c r="A10" s="218"/>
      <c r="B10" s="218"/>
      <c r="C10" s="24" t="s">
        <v>296</v>
      </c>
    </row>
    <row r="11" spans="1:3" ht="18" customHeight="1" x14ac:dyDescent="0.35">
      <c r="A11" s="216" t="s">
        <v>50</v>
      </c>
      <c r="B11" s="216" t="s">
        <v>51</v>
      </c>
      <c r="C11" s="23" t="s">
        <v>61</v>
      </c>
    </row>
    <row r="12" spans="1:3" ht="18" customHeight="1" x14ac:dyDescent="0.35">
      <c r="A12" s="217"/>
      <c r="B12" s="217"/>
      <c r="C12" s="23" t="s">
        <v>62</v>
      </c>
    </row>
    <row r="13" spans="1:3" ht="18" customHeight="1" thickBot="1" x14ac:dyDescent="0.4">
      <c r="A13" s="218"/>
      <c r="B13" s="218"/>
      <c r="C13" s="24" t="s">
        <v>297</v>
      </c>
    </row>
    <row r="14" spans="1:3" ht="18" customHeight="1" x14ac:dyDescent="0.35">
      <c r="A14" s="216" t="s">
        <v>52</v>
      </c>
      <c r="B14" s="216" t="s">
        <v>53</v>
      </c>
      <c r="C14" s="23" t="s">
        <v>63</v>
      </c>
    </row>
    <row r="15" spans="1:3" ht="18" customHeight="1" x14ac:dyDescent="0.35">
      <c r="A15" s="217"/>
      <c r="B15" s="217"/>
      <c r="C15" s="23" t="s">
        <v>64</v>
      </c>
    </row>
    <row r="16" spans="1:3" ht="18" customHeight="1" thickBot="1" x14ac:dyDescent="0.4">
      <c r="A16" s="218"/>
      <c r="B16" s="218"/>
      <c r="C16" s="24" t="s">
        <v>65</v>
      </c>
    </row>
    <row r="17" spans="1:3" ht="18" customHeight="1" x14ac:dyDescent="0.35">
      <c r="A17" s="216" t="s">
        <v>54</v>
      </c>
      <c r="B17" s="216" t="s">
        <v>55</v>
      </c>
      <c r="C17" s="23" t="s">
        <v>66</v>
      </c>
    </row>
    <row r="18" spans="1:3" ht="18" customHeight="1" x14ac:dyDescent="0.35">
      <c r="A18" s="217"/>
      <c r="B18" s="217"/>
      <c r="C18" s="23" t="s">
        <v>67</v>
      </c>
    </row>
    <row r="19" spans="1:3" ht="18" customHeight="1" thickBot="1" x14ac:dyDescent="0.4">
      <c r="A19" s="218"/>
      <c r="B19" s="218"/>
      <c r="C19" s="24" t="s">
        <v>68</v>
      </c>
    </row>
    <row r="20" spans="1:3" x14ac:dyDescent="0.35">
      <c r="A20" s="20"/>
      <c r="B20" s="19"/>
      <c r="C20" s="19"/>
    </row>
  </sheetData>
  <mergeCells count="13">
    <mergeCell ref="A1:C1"/>
    <mergeCell ref="A14:A16"/>
    <mergeCell ref="B14:B16"/>
    <mergeCell ref="A17:A19"/>
    <mergeCell ref="B17:B19"/>
    <mergeCell ref="A2:C2"/>
    <mergeCell ref="A5:A7"/>
    <mergeCell ref="B5:B7"/>
    <mergeCell ref="A8:A10"/>
    <mergeCell ref="B8:B10"/>
    <mergeCell ref="A11:A13"/>
    <mergeCell ref="B11:B13"/>
    <mergeCell ref="A3:C3"/>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B30C-EF07-4FC5-AC08-0BFF25E635B9}">
  <dimension ref="A1:BP317"/>
  <sheetViews>
    <sheetView topLeftCell="A123" zoomScale="110" zoomScaleNormal="110" workbookViewId="0">
      <selection activeCell="C120" sqref="C120"/>
    </sheetView>
  </sheetViews>
  <sheetFormatPr defaultColWidth="8.54296875" defaultRowHeight="38.15" customHeight="1" x14ac:dyDescent="0.35"/>
  <cols>
    <col min="1" max="1" width="25.81640625" style="2" customWidth="1"/>
    <col min="2" max="2" width="24.54296875" style="32" customWidth="1"/>
    <col min="3" max="3" width="150.81640625" style="3" customWidth="1"/>
    <col min="4" max="4" width="111.54296875" style="34" customWidth="1"/>
    <col min="5" max="5" width="19.81640625" style="35" customWidth="1"/>
    <col min="6" max="6" width="62.26953125" style="35" customWidth="1"/>
    <col min="7" max="68" width="8.54296875" style="25"/>
    <col min="69" max="16384" width="8.54296875" style="2"/>
  </cols>
  <sheetData>
    <row r="1" spans="1:68" s="38" customFormat="1" ht="40.5" customHeight="1" thickBot="1" x14ac:dyDescent="0.4">
      <c r="A1" s="48" t="s">
        <v>125</v>
      </c>
      <c r="B1" s="49" t="s">
        <v>126</v>
      </c>
      <c r="C1" s="50" t="s">
        <v>36</v>
      </c>
      <c r="D1" s="51" t="s">
        <v>78</v>
      </c>
      <c r="E1" s="93" t="s">
        <v>79</v>
      </c>
      <c r="F1" s="97" t="s">
        <v>184</v>
      </c>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row>
    <row r="2" spans="1:68" ht="60.75" customHeight="1" x14ac:dyDescent="0.35">
      <c r="A2" s="230" t="s">
        <v>298</v>
      </c>
      <c r="B2" s="237" t="s">
        <v>0</v>
      </c>
      <c r="C2" s="39" t="s">
        <v>95</v>
      </c>
      <c r="D2" s="239"/>
      <c r="E2" s="243"/>
      <c r="F2" s="223"/>
    </row>
    <row r="3" spans="1:68" ht="60.75" customHeight="1" x14ac:dyDescent="0.35">
      <c r="A3" s="231"/>
      <c r="B3" s="234"/>
      <c r="C3" s="40" t="s">
        <v>96</v>
      </c>
      <c r="D3" s="240"/>
      <c r="E3" s="244"/>
      <c r="F3" s="221"/>
    </row>
    <row r="4" spans="1:68" ht="60.75" customHeight="1" x14ac:dyDescent="0.35">
      <c r="A4" s="231"/>
      <c r="B4" s="234"/>
      <c r="C4" s="41" t="s">
        <v>97</v>
      </c>
      <c r="D4" s="240"/>
      <c r="E4" s="244"/>
      <c r="F4" s="221"/>
    </row>
    <row r="5" spans="1:68" ht="60.75" customHeight="1" x14ac:dyDescent="0.35">
      <c r="A5" s="231"/>
      <c r="B5" s="234"/>
      <c r="C5" s="42" t="s">
        <v>338</v>
      </c>
      <c r="D5" s="240"/>
      <c r="E5" s="244"/>
      <c r="F5" s="221"/>
    </row>
    <row r="6" spans="1:68" ht="60.75" customHeight="1" x14ac:dyDescent="0.35">
      <c r="A6" s="231"/>
      <c r="B6" s="234"/>
      <c r="C6" s="43" t="s">
        <v>339</v>
      </c>
      <c r="D6" s="241"/>
      <c r="E6" s="244"/>
      <c r="F6" s="221"/>
    </row>
    <row r="7" spans="1:68" ht="38.15" customHeight="1" x14ac:dyDescent="0.35">
      <c r="A7" s="231"/>
      <c r="B7" s="238"/>
      <c r="C7" s="44" t="s">
        <v>299</v>
      </c>
      <c r="D7" s="136"/>
      <c r="E7" s="94" t="b">
        <f>IF(D7="1. Undeveloped",0.2,IF(D7="2. Developing",0.4,IF(D7="3. Acceptable",0.6,IF(D7="4. Managed",0.8,IF(D7="5. Embedded",1)))))</f>
        <v>0</v>
      </c>
      <c r="F7" s="221"/>
    </row>
    <row r="8" spans="1:68" ht="79.5" customHeight="1" x14ac:dyDescent="0.35">
      <c r="A8" s="231"/>
      <c r="B8" s="233" t="s">
        <v>1</v>
      </c>
      <c r="C8" s="45" t="s">
        <v>300</v>
      </c>
      <c r="D8" s="242"/>
      <c r="E8" s="248"/>
      <c r="F8" s="221"/>
    </row>
    <row r="9" spans="1:68" ht="79.5" customHeight="1" x14ac:dyDescent="0.35">
      <c r="A9" s="231"/>
      <c r="B9" s="234"/>
      <c r="C9" s="40" t="s">
        <v>301</v>
      </c>
      <c r="D9" s="240"/>
      <c r="E9" s="244"/>
      <c r="F9" s="221"/>
    </row>
    <row r="10" spans="1:68" ht="95.5" customHeight="1" x14ac:dyDescent="0.35">
      <c r="A10" s="231"/>
      <c r="B10" s="234"/>
      <c r="C10" s="41" t="s">
        <v>302</v>
      </c>
      <c r="D10" s="240"/>
      <c r="E10" s="244"/>
      <c r="F10" s="221"/>
    </row>
    <row r="11" spans="1:68" ht="79.5" customHeight="1" x14ac:dyDescent="0.35">
      <c r="A11" s="231"/>
      <c r="B11" s="234"/>
      <c r="C11" s="42" t="s">
        <v>303</v>
      </c>
      <c r="D11" s="240"/>
      <c r="E11" s="244"/>
      <c r="F11" s="221"/>
    </row>
    <row r="12" spans="1:68" ht="79.5" customHeight="1" x14ac:dyDescent="0.35">
      <c r="A12" s="231"/>
      <c r="B12" s="234"/>
      <c r="C12" s="43" t="s">
        <v>304</v>
      </c>
      <c r="D12" s="241"/>
      <c r="E12" s="244"/>
      <c r="F12" s="221"/>
    </row>
    <row r="13" spans="1:68" ht="38.15" customHeight="1" x14ac:dyDescent="0.35">
      <c r="A13" s="231"/>
      <c r="B13" s="238"/>
      <c r="C13" s="44" t="s">
        <v>299</v>
      </c>
      <c r="D13" s="136"/>
      <c r="E13" s="94" t="b">
        <f>IF(D13="1. Undeveloped",0.2,IF(D13="2. Developing",0.4,IF(D13="3. Acceptable",0.6,IF(D13="4. Managed",0.8,IF(D13="5. Embedded",1)))))</f>
        <v>0</v>
      </c>
      <c r="F13" s="221"/>
    </row>
    <row r="14" spans="1:68" ht="61" customHeight="1" x14ac:dyDescent="0.35">
      <c r="A14" s="231"/>
      <c r="B14" s="233" t="s">
        <v>305</v>
      </c>
      <c r="C14" s="45" t="s">
        <v>98</v>
      </c>
      <c r="D14" s="242"/>
      <c r="E14" s="248"/>
      <c r="F14" s="221"/>
    </row>
    <row r="15" spans="1:68" ht="61" customHeight="1" x14ac:dyDescent="0.35">
      <c r="A15" s="231"/>
      <c r="B15" s="234"/>
      <c r="C15" s="40" t="s">
        <v>99</v>
      </c>
      <c r="D15" s="240"/>
      <c r="E15" s="244"/>
      <c r="F15" s="221"/>
    </row>
    <row r="16" spans="1:68" ht="79.5" customHeight="1" x14ac:dyDescent="0.35">
      <c r="A16" s="231"/>
      <c r="B16" s="234"/>
      <c r="C16" s="41" t="s">
        <v>100</v>
      </c>
      <c r="D16" s="240"/>
      <c r="E16" s="244"/>
      <c r="F16" s="221"/>
    </row>
    <row r="17" spans="1:68" ht="61" customHeight="1" x14ac:dyDescent="0.35">
      <c r="A17" s="231"/>
      <c r="B17" s="234"/>
      <c r="C17" s="42" t="s">
        <v>101</v>
      </c>
      <c r="D17" s="240"/>
      <c r="E17" s="244"/>
      <c r="F17" s="221"/>
    </row>
    <row r="18" spans="1:68" ht="61" customHeight="1" x14ac:dyDescent="0.35">
      <c r="A18" s="231"/>
      <c r="B18" s="234"/>
      <c r="C18" s="43" t="s">
        <v>102</v>
      </c>
      <c r="D18" s="241"/>
      <c r="E18" s="244"/>
      <c r="F18" s="221"/>
    </row>
    <row r="19" spans="1:68" ht="38.15" customHeight="1" x14ac:dyDescent="0.35">
      <c r="A19" s="231"/>
      <c r="B19" s="235"/>
      <c r="C19" s="46" t="s">
        <v>299</v>
      </c>
      <c r="D19" s="135"/>
      <c r="E19" s="94" t="b">
        <f>IF(D19="1. Undeveloped",0.2,IF(D19="2. Developing",0.4,IF(D19="3. Acceptable",0.6,IF(D19="4. Managed",0.8,IF(D19="5. Embedded",1)))))</f>
        <v>0</v>
      </c>
      <c r="F19" s="222"/>
    </row>
    <row r="20" spans="1:68" s="31" customFormat="1" ht="80.150000000000006" customHeight="1" thickBot="1" x14ac:dyDescent="0.4">
      <c r="A20" s="232"/>
      <c r="B20" s="236" t="s">
        <v>22</v>
      </c>
      <c r="C20" s="236"/>
      <c r="D20" s="52" t="str">
        <f>IF('Maturity tool'!E20=0," ",IF('Maturity tool'!E20&lt;0.7,Scoring!B7,IF('Maturity tool'!E20&lt;1,Scoring!B8,IF('Maturity tool'!E20&lt;1.3,Scoring!B9,IF('Maturity tool'!E20&lt;1.6,Scoring!B10,IF('Maturity tool'!E20&lt;1.9,Scoring!B11,IF('Maturity tool'!E20&lt;2.2,Scoring!B12,IF('Maturity tool'!E20&lt;2.5,Scoring!B13,IF('Maturity tool'!E20&lt;2.8,Scoring!B14,IF('Maturity tool'!E20&lt;=3,Scoring!B15))))))))))</f>
        <v xml:space="preserve"> </v>
      </c>
      <c r="E20" s="95">
        <f>E7+E13+E19</f>
        <v>0</v>
      </c>
      <c r="F20" s="116"/>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row>
    <row r="21" spans="1:68" s="31" customFormat="1" ht="24" customHeight="1" thickBot="1" x14ac:dyDescent="0.4">
      <c r="A21" s="57"/>
      <c r="B21" s="58"/>
      <c r="C21" s="58"/>
      <c r="D21" s="59"/>
      <c r="E21" s="60"/>
      <c r="F21" s="112"/>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row>
    <row r="22" spans="1:68" ht="79.5" customHeight="1" x14ac:dyDescent="0.35">
      <c r="A22" s="230" t="s">
        <v>357</v>
      </c>
      <c r="B22" s="237" t="s">
        <v>358</v>
      </c>
      <c r="C22" s="10" t="s">
        <v>359</v>
      </c>
      <c r="D22" s="245"/>
      <c r="E22" s="249"/>
      <c r="F22" s="228"/>
    </row>
    <row r="23" spans="1:68" ht="79.5" customHeight="1" x14ac:dyDescent="0.35">
      <c r="A23" s="231"/>
      <c r="B23" s="234"/>
      <c r="C23" s="5" t="s">
        <v>360</v>
      </c>
      <c r="D23" s="246"/>
      <c r="E23" s="250"/>
      <c r="F23" s="229"/>
    </row>
    <row r="24" spans="1:68" ht="79.5" customHeight="1" x14ac:dyDescent="0.35">
      <c r="A24" s="231"/>
      <c r="B24" s="234"/>
      <c r="C24" s="6" t="s">
        <v>361</v>
      </c>
      <c r="D24" s="246"/>
      <c r="E24" s="250"/>
      <c r="F24" s="229"/>
    </row>
    <row r="25" spans="1:68" ht="79.5" customHeight="1" x14ac:dyDescent="0.35">
      <c r="A25" s="231"/>
      <c r="B25" s="234"/>
      <c r="C25" s="7" t="s">
        <v>362</v>
      </c>
      <c r="D25" s="246"/>
      <c r="E25" s="250"/>
      <c r="F25" s="229"/>
    </row>
    <row r="26" spans="1:68" ht="61" customHeight="1" x14ac:dyDescent="0.35">
      <c r="A26" s="231"/>
      <c r="B26" s="234"/>
      <c r="C26" s="8" t="s">
        <v>363</v>
      </c>
      <c r="D26" s="247"/>
      <c r="E26" s="250"/>
      <c r="F26" s="229"/>
    </row>
    <row r="27" spans="1:68" ht="38.15" customHeight="1" x14ac:dyDescent="0.35">
      <c r="A27" s="231"/>
      <c r="B27" s="238"/>
      <c r="C27" s="9" t="s">
        <v>299</v>
      </c>
      <c r="D27" s="138"/>
      <c r="E27" s="94" t="b">
        <f>IF(D27="1. Undeveloped",0.2,IF(D27="2. Developing",0.4,IF(D27="3. Acceptable",0.6,IF(D27="4. Managed",0.8,IF(D27="5. Embedded",1)))))</f>
        <v>0</v>
      </c>
      <c r="F27" s="229"/>
    </row>
    <row r="28" spans="1:68" ht="79.5" customHeight="1" x14ac:dyDescent="0.35">
      <c r="A28" s="231"/>
      <c r="B28" s="233" t="s">
        <v>2</v>
      </c>
      <c r="C28" s="4" t="s">
        <v>81</v>
      </c>
      <c r="D28" s="251"/>
      <c r="E28" s="254"/>
      <c r="F28" s="226"/>
    </row>
    <row r="29" spans="1:68" ht="79.5" customHeight="1" x14ac:dyDescent="0.35">
      <c r="A29" s="231"/>
      <c r="B29" s="234"/>
      <c r="C29" s="5" t="s">
        <v>83</v>
      </c>
      <c r="D29" s="246"/>
      <c r="E29" s="250"/>
      <c r="F29" s="226"/>
    </row>
    <row r="30" spans="1:68" ht="95.5" customHeight="1" x14ac:dyDescent="0.35">
      <c r="A30" s="231"/>
      <c r="B30" s="234"/>
      <c r="C30" s="6" t="s">
        <v>306</v>
      </c>
      <c r="D30" s="246"/>
      <c r="E30" s="250"/>
      <c r="F30" s="226"/>
    </row>
    <row r="31" spans="1:68" ht="79.5" customHeight="1" x14ac:dyDescent="0.35">
      <c r="A31" s="231"/>
      <c r="B31" s="234"/>
      <c r="C31" s="7" t="s">
        <v>307</v>
      </c>
      <c r="D31" s="246"/>
      <c r="E31" s="250"/>
      <c r="F31" s="226"/>
    </row>
    <row r="32" spans="1:68" ht="79.5" customHeight="1" x14ac:dyDescent="0.35">
      <c r="A32" s="231"/>
      <c r="B32" s="234"/>
      <c r="C32" s="8" t="s">
        <v>308</v>
      </c>
      <c r="D32" s="247"/>
      <c r="E32" s="250"/>
      <c r="F32" s="226"/>
    </row>
    <row r="33" spans="1:68" ht="38.15" customHeight="1" x14ac:dyDescent="0.35">
      <c r="A33" s="231"/>
      <c r="B33" s="238"/>
      <c r="C33" s="9" t="s">
        <v>299</v>
      </c>
      <c r="D33" s="138"/>
      <c r="E33" s="94" t="b">
        <f>IF(D33="1. Undeveloped",0.2,IF(D33="2. Developing",0.4,IF(D33="3. Acceptable",0.6,IF(D33="4. Managed",0.8,IF(D33="5. Embedded",1)))))</f>
        <v>0</v>
      </c>
      <c r="F33" s="226"/>
    </row>
    <row r="34" spans="1:68" ht="61" customHeight="1" x14ac:dyDescent="0.35">
      <c r="A34" s="231"/>
      <c r="B34" s="233" t="s">
        <v>3</v>
      </c>
      <c r="C34" s="4" t="s">
        <v>82</v>
      </c>
      <c r="D34" s="251"/>
      <c r="E34" s="254"/>
      <c r="F34" s="226"/>
    </row>
    <row r="35" spans="1:68" ht="61" customHeight="1" x14ac:dyDescent="0.35">
      <c r="A35" s="231"/>
      <c r="B35" s="234"/>
      <c r="C35" s="5" t="s">
        <v>84</v>
      </c>
      <c r="D35" s="246"/>
      <c r="E35" s="250"/>
      <c r="F35" s="226"/>
    </row>
    <row r="36" spans="1:68" ht="61" customHeight="1" x14ac:dyDescent="0.35">
      <c r="A36" s="231"/>
      <c r="B36" s="234"/>
      <c r="C36" s="6" t="s">
        <v>85</v>
      </c>
      <c r="D36" s="246"/>
      <c r="E36" s="250"/>
      <c r="F36" s="226"/>
    </row>
    <row r="37" spans="1:68" ht="61" customHeight="1" x14ac:dyDescent="0.35">
      <c r="A37" s="231"/>
      <c r="B37" s="234"/>
      <c r="C37" s="7" t="s">
        <v>86</v>
      </c>
      <c r="D37" s="246"/>
      <c r="E37" s="250"/>
      <c r="F37" s="226"/>
    </row>
    <row r="38" spans="1:68" ht="61" customHeight="1" x14ac:dyDescent="0.35">
      <c r="A38" s="231"/>
      <c r="B38" s="234"/>
      <c r="C38" s="8" t="s">
        <v>87</v>
      </c>
      <c r="D38" s="247"/>
      <c r="E38" s="250"/>
      <c r="F38" s="226"/>
    </row>
    <row r="39" spans="1:68" ht="38.15" customHeight="1" x14ac:dyDescent="0.35">
      <c r="A39" s="231"/>
      <c r="B39" s="238"/>
      <c r="C39" s="9" t="s">
        <v>299</v>
      </c>
      <c r="D39" s="138"/>
      <c r="E39" s="94" t="b">
        <f>IF(D39="1. Undeveloped",0.2,IF(D39="2. Developing",0.4,IF(D39="3. Acceptable",0.6,IF(D39="4. Managed",0.8,IF(D39="5. Embedded",1)))))</f>
        <v>0</v>
      </c>
      <c r="F39" s="226"/>
    </row>
    <row r="40" spans="1:68" ht="61" customHeight="1" x14ac:dyDescent="0.35">
      <c r="A40" s="231"/>
      <c r="B40" s="233" t="s">
        <v>4</v>
      </c>
      <c r="C40" s="4" t="s">
        <v>394</v>
      </c>
      <c r="D40" s="251"/>
      <c r="E40" s="254"/>
      <c r="F40" s="226"/>
    </row>
    <row r="41" spans="1:68" ht="61" customHeight="1" x14ac:dyDescent="0.35">
      <c r="A41" s="231"/>
      <c r="B41" s="234"/>
      <c r="C41" s="5" t="s">
        <v>395</v>
      </c>
      <c r="D41" s="246"/>
      <c r="E41" s="250"/>
      <c r="F41" s="226"/>
    </row>
    <row r="42" spans="1:68" ht="61" customHeight="1" x14ac:dyDescent="0.35">
      <c r="A42" s="231"/>
      <c r="B42" s="234"/>
      <c r="C42" s="6" t="s">
        <v>396</v>
      </c>
      <c r="D42" s="246"/>
      <c r="E42" s="250"/>
      <c r="F42" s="226"/>
    </row>
    <row r="43" spans="1:68" ht="61" customHeight="1" x14ac:dyDescent="0.35">
      <c r="A43" s="231"/>
      <c r="B43" s="234"/>
      <c r="C43" s="7" t="s">
        <v>397</v>
      </c>
      <c r="D43" s="246"/>
      <c r="E43" s="250"/>
      <c r="F43" s="226"/>
    </row>
    <row r="44" spans="1:68" ht="61" customHeight="1" x14ac:dyDescent="0.35">
      <c r="A44" s="231"/>
      <c r="B44" s="234"/>
      <c r="C44" s="8" t="s">
        <v>398</v>
      </c>
      <c r="D44" s="247"/>
      <c r="E44" s="250"/>
      <c r="F44" s="226"/>
    </row>
    <row r="45" spans="1:68" ht="38.15" customHeight="1" x14ac:dyDescent="0.35">
      <c r="A45" s="231"/>
      <c r="B45" s="235"/>
      <c r="C45" s="29" t="s">
        <v>299</v>
      </c>
      <c r="D45" s="137"/>
      <c r="E45" s="94" t="b">
        <f>IF(D45="1. Undeveloped",0.2,IF(D45="2. Developing",0.4,IF(D45="3. Acceptable",0.6,IF(D45="4. Managed",0.8,IF(D45="5. Embedded",1)))))</f>
        <v>0</v>
      </c>
      <c r="F45" s="227"/>
    </row>
    <row r="46" spans="1:68" s="31" customFormat="1" ht="80.150000000000006" customHeight="1" thickBot="1" x14ac:dyDescent="0.4">
      <c r="A46" s="232"/>
      <c r="B46" s="53"/>
      <c r="C46" s="183" t="s">
        <v>33</v>
      </c>
      <c r="D46" s="52" t="str">
        <f>IF('Maturity tool'!E46=0," ",IF('Maturity tool'!E46&lt;0.9,Scoring!B17,IF('Maturity tool'!E46&lt;1.3,Scoring!B18,IF('Maturity tool'!E46&lt;1.7,Scoring!B19,IF('Maturity tool'!E46&lt;2.1,Scoring!B20,IF('Maturity tool'!E46&lt;2.5,Scoring!B21,IF('Maturity tool'!E46&lt;2.9,Scoring!B22,IF('Maturity tool'!E46&lt;3.3,Scoring!B23,IF('Maturity tool'!E46&lt;3.7,Scoring!B24,IF('Maturity tool'!E46&lt;=4,Scoring!B25))))))))))</f>
        <v xml:space="preserve"> </v>
      </c>
      <c r="E46" s="95">
        <f>E27+E33+E39+E45</f>
        <v>0</v>
      </c>
      <c r="F46" s="116"/>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row>
    <row r="47" spans="1:68" s="31" customFormat="1" ht="24" customHeight="1" thickBot="1" x14ac:dyDescent="0.4">
      <c r="A47" s="57"/>
      <c r="B47" s="58"/>
      <c r="C47" s="58"/>
      <c r="D47" s="59"/>
      <c r="E47" s="60"/>
      <c r="F47" s="112"/>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row>
    <row r="48" spans="1:68" ht="61" customHeight="1" x14ac:dyDescent="0.35">
      <c r="A48" s="230" t="s">
        <v>346</v>
      </c>
      <c r="B48" s="237" t="s">
        <v>5</v>
      </c>
      <c r="C48" s="39" t="s">
        <v>103</v>
      </c>
      <c r="D48" s="239"/>
      <c r="E48" s="243"/>
      <c r="F48" s="223"/>
    </row>
    <row r="49" spans="1:6" ht="79.5" customHeight="1" x14ac:dyDescent="0.35">
      <c r="A49" s="231"/>
      <c r="B49" s="234"/>
      <c r="C49" s="40" t="s">
        <v>309</v>
      </c>
      <c r="D49" s="240"/>
      <c r="E49" s="244"/>
      <c r="F49" s="221"/>
    </row>
    <row r="50" spans="1:6" ht="95.5" customHeight="1" x14ac:dyDescent="0.35">
      <c r="A50" s="231"/>
      <c r="B50" s="234"/>
      <c r="C50" s="41" t="s">
        <v>310</v>
      </c>
      <c r="D50" s="240"/>
      <c r="E50" s="244"/>
      <c r="F50" s="221"/>
    </row>
    <row r="51" spans="1:6" ht="79.5" customHeight="1" x14ac:dyDescent="0.35">
      <c r="A51" s="231"/>
      <c r="B51" s="234"/>
      <c r="C51" s="42" t="s">
        <v>311</v>
      </c>
      <c r="D51" s="240"/>
      <c r="E51" s="244"/>
      <c r="F51" s="221"/>
    </row>
    <row r="52" spans="1:6" ht="79.5" customHeight="1" x14ac:dyDescent="0.35">
      <c r="A52" s="231"/>
      <c r="B52" s="234"/>
      <c r="C52" s="43" t="s">
        <v>312</v>
      </c>
      <c r="D52" s="241"/>
      <c r="E52" s="244"/>
      <c r="F52" s="221"/>
    </row>
    <row r="53" spans="1:6" ht="38.15" customHeight="1" x14ac:dyDescent="0.35">
      <c r="A53" s="231"/>
      <c r="B53" s="238"/>
      <c r="C53" s="44" t="s">
        <v>299</v>
      </c>
      <c r="D53" s="136"/>
      <c r="E53" s="94" t="b">
        <f>IF(D53="1. Undeveloped",0.2,IF(D53="2. Developing",0.4,IF(D53="3. Acceptable",0.6,IF(D53="4. Managed",0.8,IF(D53="5. Embedded",1)))))</f>
        <v>0</v>
      </c>
      <c r="F53" s="221"/>
    </row>
    <row r="54" spans="1:6" ht="42" customHeight="1" x14ac:dyDescent="0.35">
      <c r="A54" s="231"/>
      <c r="B54" s="233" t="s">
        <v>364</v>
      </c>
      <c r="C54" s="45" t="s">
        <v>341</v>
      </c>
      <c r="D54" s="242"/>
      <c r="E54" s="248"/>
      <c r="F54" s="221"/>
    </row>
    <row r="55" spans="1:6" ht="61" customHeight="1" x14ac:dyDescent="0.35">
      <c r="A55" s="231"/>
      <c r="B55" s="234"/>
      <c r="C55" s="40" t="s">
        <v>342</v>
      </c>
      <c r="D55" s="240"/>
      <c r="E55" s="244"/>
      <c r="F55" s="221"/>
    </row>
    <row r="56" spans="1:6" ht="79.5" customHeight="1" x14ac:dyDescent="0.35">
      <c r="A56" s="231"/>
      <c r="B56" s="234"/>
      <c r="C56" s="41" t="s">
        <v>343</v>
      </c>
      <c r="D56" s="240"/>
      <c r="E56" s="244"/>
      <c r="F56" s="221"/>
    </row>
    <row r="57" spans="1:6" ht="61" customHeight="1" x14ac:dyDescent="0.35">
      <c r="A57" s="231"/>
      <c r="B57" s="234"/>
      <c r="C57" s="42" t="s">
        <v>344</v>
      </c>
      <c r="D57" s="240"/>
      <c r="E57" s="244"/>
      <c r="F57" s="221"/>
    </row>
    <row r="58" spans="1:6" ht="61" customHeight="1" x14ac:dyDescent="0.35">
      <c r="A58" s="231"/>
      <c r="B58" s="234"/>
      <c r="C58" s="43" t="s">
        <v>345</v>
      </c>
      <c r="D58" s="241"/>
      <c r="E58" s="244"/>
      <c r="F58" s="221"/>
    </row>
    <row r="59" spans="1:6" ht="38.15" customHeight="1" x14ac:dyDescent="0.35">
      <c r="A59" s="231"/>
      <c r="B59" s="238"/>
      <c r="C59" s="44" t="s">
        <v>299</v>
      </c>
      <c r="D59" s="136"/>
      <c r="E59" s="94" t="b">
        <f>IF(D59="1. Undeveloped",0.2,IF(D59="2. Developing",0.4,IF(D59="3. Acceptable",0.6,IF(D59="4. Managed",0.8,IF(D59="5. Embedded",1)))))</f>
        <v>0</v>
      </c>
      <c r="F59" s="221"/>
    </row>
    <row r="60" spans="1:6" ht="61" customHeight="1" x14ac:dyDescent="0.35">
      <c r="A60" s="231"/>
      <c r="B60" s="233" t="s">
        <v>6</v>
      </c>
      <c r="C60" s="45" t="s">
        <v>104</v>
      </c>
      <c r="D60" s="242"/>
      <c r="E60" s="248"/>
      <c r="F60" s="221"/>
    </row>
    <row r="61" spans="1:6" ht="61" customHeight="1" x14ac:dyDescent="0.35">
      <c r="A61" s="231"/>
      <c r="B61" s="234"/>
      <c r="C61" s="40" t="s">
        <v>105</v>
      </c>
      <c r="D61" s="240"/>
      <c r="E61" s="244"/>
      <c r="F61" s="221"/>
    </row>
    <row r="62" spans="1:6" ht="61" customHeight="1" x14ac:dyDescent="0.35">
      <c r="A62" s="231"/>
      <c r="B62" s="234"/>
      <c r="C62" s="41" t="s">
        <v>106</v>
      </c>
      <c r="D62" s="240"/>
      <c r="E62" s="244"/>
      <c r="F62" s="221"/>
    </row>
    <row r="63" spans="1:6" ht="61" customHeight="1" x14ac:dyDescent="0.35">
      <c r="A63" s="231"/>
      <c r="B63" s="234"/>
      <c r="C63" s="42" t="s">
        <v>107</v>
      </c>
      <c r="D63" s="240"/>
      <c r="E63" s="244"/>
      <c r="F63" s="221"/>
    </row>
    <row r="64" spans="1:6" ht="61" customHeight="1" x14ac:dyDescent="0.35">
      <c r="A64" s="231"/>
      <c r="B64" s="234"/>
      <c r="C64" s="43" t="s">
        <v>108</v>
      </c>
      <c r="D64" s="241"/>
      <c r="E64" s="244"/>
      <c r="F64" s="221"/>
    </row>
    <row r="65" spans="1:68" ht="38.15" customHeight="1" x14ac:dyDescent="0.35">
      <c r="A65" s="231"/>
      <c r="B65" s="238"/>
      <c r="C65" s="44" t="s">
        <v>299</v>
      </c>
      <c r="D65" s="136"/>
      <c r="E65" s="94" t="b">
        <f>IF(D65="1. Undeveloped",0.2,IF(D65="2. Developing",0.4,IF(D65="3. Acceptable",0.6,IF(D65="4. Managed",0.8,IF(D65="5. Embedded",1)))))</f>
        <v>0</v>
      </c>
      <c r="F65" s="221"/>
    </row>
    <row r="66" spans="1:68" ht="79.5" customHeight="1" x14ac:dyDescent="0.35">
      <c r="A66" s="231"/>
      <c r="B66" s="233" t="s">
        <v>7</v>
      </c>
      <c r="C66" s="45" t="s">
        <v>109</v>
      </c>
      <c r="D66" s="242"/>
      <c r="E66" s="248"/>
      <c r="F66" s="221"/>
    </row>
    <row r="67" spans="1:68" ht="95.5" customHeight="1" x14ac:dyDescent="0.35">
      <c r="A67" s="231"/>
      <c r="B67" s="234"/>
      <c r="C67" s="40" t="s">
        <v>110</v>
      </c>
      <c r="D67" s="240"/>
      <c r="E67" s="244"/>
      <c r="F67" s="221"/>
    </row>
    <row r="68" spans="1:68" ht="95.5" customHeight="1" x14ac:dyDescent="0.35">
      <c r="A68" s="231"/>
      <c r="B68" s="234"/>
      <c r="C68" s="41" t="s">
        <v>340</v>
      </c>
      <c r="D68" s="240"/>
      <c r="E68" s="244"/>
      <c r="F68" s="221"/>
    </row>
    <row r="69" spans="1:68" ht="95.5" customHeight="1" x14ac:dyDescent="0.35">
      <c r="A69" s="231"/>
      <c r="B69" s="234"/>
      <c r="C69" s="42" t="s">
        <v>111</v>
      </c>
      <c r="D69" s="240"/>
      <c r="E69" s="244"/>
      <c r="F69" s="221"/>
    </row>
    <row r="70" spans="1:68" ht="95.5" customHeight="1" x14ac:dyDescent="0.35">
      <c r="A70" s="231"/>
      <c r="B70" s="234"/>
      <c r="C70" s="43" t="s">
        <v>112</v>
      </c>
      <c r="D70" s="241"/>
      <c r="E70" s="244"/>
      <c r="F70" s="221"/>
    </row>
    <row r="71" spans="1:68" ht="38.15" customHeight="1" x14ac:dyDescent="0.35">
      <c r="A71" s="231"/>
      <c r="B71" s="235"/>
      <c r="C71" s="46" t="s">
        <v>299</v>
      </c>
      <c r="D71" s="135"/>
      <c r="E71" s="94" t="b">
        <f>IF(D71="1. Undeveloped",0.2,IF(D71="2. Developing",0.4,IF(D71="3. Acceptable",0.6,IF(D71="4. Managed",0.8,IF(D71="5. Embedded",1)))))</f>
        <v>0</v>
      </c>
      <c r="F71" s="222"/>
    </row>
    <row r="72" spans="1:68" s="31" customFormat="1" ht="80.150000000000006" customHeight="1" thickBot="1" x14ac:dyDescent="0.4">
      <c r="A72" s="232"/>
      <c r="B72" s="236" t="s">
        <v>34</v>
      </c>
      <c r="C72" s="236"/>
      <c r="D72" s="52" t="str">
        <f>IF('Maturity tool'!E72=0," ",IF('Maturity tool'!E72&lt;0.9,Scoring!B27,IF('Maturity tool'!E72&lt;1.3,Scoring!B28,IF('Maturity tool'!E72&lt;1.7,Scoring!B29,IF('Maturity tool'!E72&lt;2.1,Scoring!B30,IF('Maturity tool'!E72&lt;2.5,Scoring!B31,IF('Maturity tool'!E72&lt;2.9,Scoring!B32,IF('Maturity tool'!E72&lt;3.3,Scoring!B33,IF('Maturity tool'!E72&lt;3.7,Scoring!B34,IF('Maturity tool'!E72&lt;=4,Scoring!B35))))))))))</f>
        <v xml:space="preserve"> </v>
      </c>
      <c r="E72" s="95">
        <f>E53+E59+E65+E71</f>
        <v>0</v>
      </c>
      <c r="F72" s="116"/>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row>
    <row r="73" spans="1:68" s="31" customFormat="1" ht="24" customHeight="1" thickBot="1" x14ac:dyDescent="0.4">
      <c r="A73" s="57"/>
      <c r="B73" s="58"/>
      <c r="C73" s="58"/>
      <c r="D73" s="59"/>
      <c r="E73" s="60"/>
      <c r="F73" s="113"/>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row>
    <row r="74" spans="1:68" ht="61" customHeight="1" x14ac:dyDescent="0.35">
      <c r="A74" s="230" t="s">
        <v>313</v>
      </c>
      <c r="B74" s="237" t="s">
        <v>8</v>
      </c>
      <c r="C74" s="39" t="s">
        <v>113</v>
      </c>
      <c r="D74" s="239"/>
      <c r="E74" s="252"/>
      <c r="F74" s="224"/>
    </row>
    <row r="75" spans="1:68" ht="61" customHeight="1" x14ac:dyDescent="0.35">
      <c r="A75" s="231"/>
      <c r="B75" s="234"/>
      <c r="C75" s="40" t="s">
        <v>114</v>
      </c>
      <c r="D75" s="240"/>
      <c r="E75" s="253"/>
      <c r="F75" s="225"/>
    </row>
    <row r="76" spans="1:68" ht="79.5" customHeight="1" x14ac:dyDescent="0.35">
      <c r="A76" s="231"/>
      <c r="B76" s="234"/>
      <c r="C76" s="41" t="s">
        <v>115</v>
      </c>
      <c r="D76" s="240"/>
      <c r="E76" s="253"/>
      <c r="F76" s="225"/>
    </row>
    <row r="77" spans="1:68" ht="61" customHeight="1" x14ac:dyDescent="0.35">
      <c r="A77" s="231"/>
      <c r="B77" s="234"/>
      <c r="C77" s="42" t="s">
        <v>116</v>
      </c>
      <c r="D77" s="240"/>
      <c r="E77" s="253"/>
      <c r="F77" s="225"/>
    </row>
    <row r="78" spans="1:68" ht="61" customHeight="1" x14ac:dyDescent="0.35">
      <c r="A78" s="231"/>
      <c r="B78" s="234"/>
      <c r="C78" s="43" t="s">
        <v>117</v>
      </c>
      <c r="D78" s="241"/>
      <c r="E78" s="253"/>
      <c r="F78" s="225"/>
    </row>
    <row r="79" spans="1:68" ht="38.15" customHeight="1" x14ac:dyDescent="0.35">
      <c r="A79" s="231"/>
      <c r="B79" s="238"/>
      <c r="C79" s="44" t="s">
        <v>299</v>
      </c>
      <c r="D79" s="136"/>
      <c r="E79" s="94" t="b">
        <f>IF(D79="1. Undeveloped",0.2,IF(D79="2. Developing",0.4,IF(D79="3. Acceptable",0.6,IF(D79="4. Managed",0.8,IF(D79="5. Embedded",1)))))</f>
        <v>0</v>
      </c>
      <c r="F79" s="225"/>
    </row>
    <row r="80" spans="1:68" ht="61" customHeight="1" x14ac:dyDescent="0.35">
      <c r="A80" s="231"/>
      <c r="B80" s="233" t="s">
        <v>9</v>
      </c>
      <c r="C80" s="45" t="s">
        <v>118</v>
      </c>
      <c r="D80" s="242"/>
      <c r="E80" s="258"/>
      <c r="F80" s="225"/>
    </row>
    <row r="81" spans="1:68" ht="79.5" customHeight="1" x14ac:dyDescent="0.35">
      <c r="A81" s="231"/>
      <c r="B81" s="234"/>
      <c r="C81" s="40" t="s">
        <v>314</v>
      </c>
      <c r="D81" s="240"/>
      <c r="E81" s="253"/>
      <c r="F81" s="225"/>
    </row>
    <row r="82" spans="1:68" ht="95.5" customHeight="1" x14ac:dyDescent="0.35">
      <c r="A82" s="231"/>
      <c r="B82" s="234"/>
      <c r="C82" s="41" t="s">
        <v>315</v>
      </c>
      <c r="D82" s="240"/>
      <c r="E82" s="253"/>
      <c r="F82" s="225"/>
    </row>
    <row r="83" spans="1:68" ht="79.5" customHeight="1" x14ac:dyDescent="0.35">
      <c r="A83" s="231"/>
      <c r="B83" s="234"/>
      <c r="C83" s="42" t="s">
        <v>316</v>
      </c>
      <c r="D83" s="240"/>
      <c r="E83" s="253"/>
      <c r="F83" s="225"/>
    </row>
    <row r="84" spans="1:68" ht="79.5" customHeight="1" x14ac:dyDescent="0.35">
      <c r="A84" s="231"/>
      <c r="B84" s="234"/>
      <c r="C84" s="43" t="s">
        <v>317</v>
      </c>
      <c r="D84" s="241"/>
      <c r="E84" s="253"/>
      <c r="F84" s="225"/>
    </row>
    <row r="85" spans="1:68" ht="38.15" customHeight="1" x14ac:dyDescent="0.35">
      <c r="A85" s="231"/>
      <c r="B85" s="238"/>
      <c r="C85" s="44" t="s">
        <v>299</v>
      </c>
      <c r="D85" s="136"/>
      <c r="E85" s="94" t="b">
        <f>IF(D85="1. Undeveloped",0.2,IF(D85="2. Developing",0.4,IF(D85="3. Acceptable",0.6,IF(D85="4. Managed",0.8,IF(D85="5. Embedded",1)))))</f>
        <v>0</v>
      </c>
      <c r="F85" s="225"/>
    </row>
    <row r="86" spans="1:68" ht="61" customHeight="1" x14ac:dyDescent="0.35">
      <c r="A86" s="231"/>
      <c r="B86" s="233" t="s">
        <v>10</v>
      </c>
      <c r="C86" s="45" t="s">
        <v>119</v>
      </c>
      <c r="D86" s="242"/>
      <c r="E86" s="248"/>
      <c r="F86" s="221"/>
    </row>
    <row r="87" spans="1:68" ht="79.5" customHeight="1" x14ac:dyDescent="0.35">
      <c r="A87" s="231"/>
      <c r="B87" s="234"/>
      <c r="C87" s="40" t="s">
        <v>318</v>
      </c>
      <c r="D87" s="240"/>
      <c r="E87" s="244"/>
      <c r="F87" s="221"/>
    </row>
    <row r="88" spans="1:68" ht="79.5" customHeight="1" x14ac:dyDescent="0.35">
      <c r="A88" s="231"/>
      <c r="B88" s="234"/>
      <c r="C88" s="41" t="s">
        <v>319</v>
      </c>
      <c r="D88" s="240"/>
      <c r="E88" s="244"/>
      <c r="F88" s="221"/>
    </row>
    <row r="89" spans="1:68" ht="79.5" customHeight="1" x14ac:dyDescent="0.35">
      <c r="A89" s="231"/>
      <c r="B89" s="234"/>
      <c r="C89" s="42" t="s">
        <v>320</v>
      </c>
      <c r="D89" s="240"/>
      <c r="E89" s="244"/>
      <c r="F89" s="221"/>
    </row>
    <row r="90" spans="1:68" ht="79.5" customHeight="1" x14ac:dyDescent="0.35">
      <c r="A90" s="231"/>
      <c r="B90" s="234"/>
      <c r="C90" s="43" t="s">
        <v>321</v>
      </c>
      <c r="D90" s="241"/>
      <c r="E90" s="244"/>
      <c r="F90" s="221"/>
    </row>
    <row r="91" spans="1:68" ht="38.15" customHeight="1" x14ac:dyDescent="0.35">
      <c r="A91" s="231"/>
      <c r="B91" s="235"/>
      <c r="C91" s="46" t="s">
        <v>299</v>
      </c>
      <c r="D91" s="135"/>
      <c r="E91" s="94" t="b">
        <f>IF(D91="1. Undeveloped",0.2,IF(D91="2. Developing",0.4,IF(D91="3. Acceptable",0.6,IF(D91="4. Managed",0.8,IF(D91="5. Embedded",1)))))</f>
        <v>0</v>
      </c>
      <c r="F91" s="222"/>
    </row>
    <row r="92" spans="1:68" s="31" customFormat="1" ht="80.150000000000006" customHeight="1" thickBot="1" x14ac:dyDescent="0.4">
      <c r="A92" s="232"/>
      <c r="B92" s="236" t="s">
        <v>35</v>
      </c>
      <c r="C92" s="236"/>
      <c r="D92" s="52" t="str">
        <f>IF('Maturity tool'!E92=0," ",IF('Maturity tool'!E92&lt;0.7,Scoring!B37,IF('Maturity tool'!E92&lt;1,Scoring!B38,IF('Maturity tool'!E92&lt;1.3,Scoring!B39,IF('Maturity tool'!E92&lt;1.6,Scoring!B40,IF('Maturity tool'!E92&lt;1.9,Scoring!B41,IF('Maturity tool'!E92&lt;2.2,Scoring!B42,IF('Maturity tool'!E92&lt;2.5,Scoring!B43,IF('Maturity tool'!E92&lt;2.8,Scoring!B44,IF('Maturity tool'!E92&lt;=3,Scoring!B45))))))))))</f>
        <v xml:space="preserve"> </v>
      </c>
      <c r="E92" s="95">
        <f>E79+E85+E91</f>
        <v>0</v>
      </c>
      <c r="F92" s="116"/>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row>
    <row r="93" spans="1:68" s="31" customFormat="1" ht="24" customHeight="1" thickBot="1" x14ac:dyDescent="0.4">
      <c r="A93" s="57"/>
      <c r="B93" s="58"/>
      <c r="C93" s="58"/>
      <c r="D93" s="59"/>
      <c r="E93" s="60"/>
      <c r="F93" s="114"/>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row>
    <row r="94" spans="1:68" ht="95.5" customHeight="1" x14ac:dyDescent="0.35">
      <c r="A94" s="230" t="s">
        <v>365</v>
      </c>
      <c r="B94" s="237" t="s">
        <v>124</v>
      </c>
      <c r="C94" s="39" t="s">
        <v>366</v>
      </c>
      <c r="D94" s="239"/>
      <c r="E94" s="243"/>
      <c r="F94" s="223"/>
    </row>
    <row r="95" spans="1:68" ht="79.5" customHeight="1" x14ac:dyDescent="0.35">
      <c r="A95" s="231"/>
      <c r="B95" s="234"/>
      <c r="C95" s="40" t="s">
        <v>367</v>
      </c>
      <c r="D95" s="240"/>
      <c r="E95" s="244"/>
      <c r="F95" s="221"/>
    </row>
    <row r="96" spans="1:68" ht="95.5" customHeight="1" x14ac:dyDescent="0.35">
      <c r="A96" s="231"/>
      <c r="B96" s="234"/>
      <c r="C96" s="41" t="s">
        <v>368</v>
      </c>
      <c r="D96" s="240"/>
      <c r="E96" s="244"/>
      <c r="F96" s="221"/>
    </row>
    <row r="97" spans="1:68" ht="95.5" customHeight="1" x14ac:dyDescent="0.35">
      <c r="A97" s="231"/>
      <c r="B97" s="234"/>
      <c r="C97" s="42" t="s">
        <v>369</v>
      </c>
      <c r="D97" s="240"/>
      <c r="E97" s="244"/>
      <c r="F97" s="221"/>
    </row>
    <row r="98" spans="1:68" ht="95.5" customHeight="1" x14ac:dyDescent="0.35">
      <c r="A98" s="231"/>
      <c r="B98" s="234"/>
      <c r="C98" s="43" t="s">
        <v>370</v>
      </c>
      <c r="D98" s="241"/>
      <c r="E98" s="244"/>
      <c r="F98" s="221"/>
    </row>
    <row r="99" spans="1:68" ht="38.15" customHeight="1" x14ac:dyDescent="0.35">
      <c r="A99" s="231"/>
      <c r="B99" s="238"/>
      <c r="C99" s="44" t="s">
        <v>299</v>
      </c>
      <c r="D99" s="136"/>
      <c r="E99" s="94" t="b">
        <f>IF(D99="1. Undeveloped",0.2,IF(D99="2. Developing",0.4,IF(D99="3. Acceptable",0.6,IF(D99="4. Managed",0.8,IF(D99="5. Embedded",1)))))</f>
        <v>0</v>
      </c>
      <c r="F99" s="221"/>
    </row>
    <row r="100" spans="1:68" ht="61" customHeight="1" x14ac:dyDescent="0.35">
      <c r="A100" s="231"/>
      <c r="B100" s="233" t="s">
        <v>11</v>
      </c>
      <c r="C100" s="45" t="s">
        <v>120</v>
      </c>
      <c r="D100" s="242"/>
      <c r="E100" s="248"/>
      <c r="F100" s="221"/>
    </row>
    <row r="101" spans="1:68" ht="79.5" customHeight="1" x14ac:dyDescent="0.35">
      <c r="A101" s="231"/>
      <c r="B101" s="234"/>
      <c r="C101" s="40" t="s">
        <v>322</v>
      </c>
      <c r="D101" s="240"/>
      <c r="E101" s="244"/>
      <c r="F101" s="221"/>
    </row>
    <row r="102" spans="1:68" ht="95.5" customHeight="1" x14ac:dyDescent="0.35">
      <c r="A102" s="231"/>
      <c r="B102" s="234"/>
      <c r="C102" s="41" t="s">
        <v>323</v>
      </c>
      <c r="D102" s="240"/>
      <c r="E102" s="244"/>
      <c r="F102" s="221"/>
    </row>
    <row r="103" spans="1:68" ht="79.5" customHeight="1" x14ac:dyDescent="0.35">
      <c r="A103" s="231"/>
      <c r="B103" s="234"/>
      <c r="C103" s="42" t="s">
        <v>324</v>
      </c>
      <c r="D103" s="240"/>
      <c r="E103" s="244"/>
      <c r="F103" s="221"/>
    </row>
    <row r="104" spans="1:68" ht="79.5" customHeight="1" x14ac:dyDescent="0.35">
      <c r="A104" s="231"/>
      <c r="B104" s="234"/>
      <c r="C104" s="43" t="s">
        <v>325</v>
      </c>
      <c r="D104" s="241"/>
      <c r="E104" s="244"/>
      <c r="F104" s="221"/>
    </row>
    <row r="105" spans="1:68" ht="38.15" customHeight="1" x14ac:dyDescent="0.35">
      <c r="A105" s="231"/>
      <c r="B105" s="238"/>
      <c r="C105" s="44" t="s">
        <v>299</v>
      </c>
      <c r="D105" s="136"/>
      <c r="E105" s="94" t="b">
        <f>IF(D105="1. Undeveloped",0.2,IF(D105="2. Developing",0.4,IF(D105="3. Acceptable",0.6,IF(D105="4. Managed",0.8,IF(D105="5. Embedded",1)))))</f>
        <v>0</v>
      </c>
      <c r="F105" s="221"/>
    </row>
    <row r="106" spans="1:68" ht="38.15" customHeight="1" x14ac:dyDescent="0.35">
      <c r="A106" s="231"/>
      <c r="B106" s="233" t="s">
        <v>12</v>
      </c>
      <c r="C106" s="45" t="s">
        <v>121</v>
      </c>
      <c r="D106" s="242"/>
      <c r="E106" s="248"/>
      <c r="F106" s="221"/>
    </row>
    <row r="107" spans="1:68" ht="95.5" customHeight="1" x14ac:dyDescent="0.35">
      <c r="A107" s="231"/>
      <c r="B107" s="234"/>
      <c r="C107" s="40" t="s">
        <v>326</v>
      </c>
      <c r="D107" s="240"/>
      <c r="E107" s="244"/>
      <c r="F107" s="221"/>
    </row>
    <row r="108" spans="1:68" ht="95.5" customHeight="1" x14ac:dyDescent="0.35">
      <c r="A108" s="231"/>
      <c r="B108" s="234"/>
      <c r="C108" s="41" t="s">
        <v>327</v>
      </c>
      <c r="D108" s="240"/>
      <c r="E108" s="244"/>
      <c r="F108" s="221"/>
    </row>
    <row r="109" spans="1:68" ht="79.5" customHeight="1" x14ac:dyDescent="0.35">
      <c r="A109" s="231"/>
      <c r="B109" s="234"/>
      <c r="C109" s="42" t="s">
        <v>328</v>
      </c>
      <c r="D109" s="240"/>
      <c r="E109" s="244"/>
      <c r="F109" s="221"/>
    </row>
    <row r="110" spans="1:68" ht="79.5" customHeight="1" x14ac:dyDescent="0.35">
      <c r="A110" s="231"/>
      <c r="B110" s="234"/>
      <c r="C110" s="43" t="s">
        <v>329</v>
      </c>
      <c r="D110" s="241"/>
      <c r="E110" s="244"/>
      <c r="F110" s="221"/>
    </row>
    <row r="111" spans="1:68" ht="38.15" customHeight="1" x14ac:dyDescent="0.35">
      <c r="A111" s="231"/>
      <c r="B111" s="235"/>
      <c r="C111" s="46" t="s">
        <v>299</v>
      </c>
      <c r="D111" s="135"/>
      <c r="E111" s="94" t="b">
        <f>IF(D111="1. Undeveloped",0.2,IF(D111="2. Developing",0.4,IF(D111="3. Acceptable",0.6,IF(D111="4. Managed",0.8,IF(D111="5. Embedded",1)))))</f>
        <v>0</v>
      </c>
      <c r="F111" s="222"/>
    </row>
    <row r="112" spans="1:68" s="31" customFormat="1" ht="80.150000000000006" customHeight="1" thickBot="1" x14ac:dyDescent="0.4">
      <c r="A112" s="232"/>
      <c r="B112" s="236" t="s">
        <v>32</v>
      </c>
      <c r="C112" s="236"/>
      <c r="D112" s="52" t="str">
        <f>IF('Maturity tool'!E112=0," ",IF('Maturity tool'!E112&lt;0.7,Scoring!B47,IF('Maturity tool'!E112&lt;1,Scoring!B48,IF('Maturity tool'!E112&lt;1.3,Scoring!B49,IF('Maturity tool'!E112&lt;1.6,Scoring!B50,IF('Maturity tool'!E112&lt;1.9,Scoring!B51,IF('Maturity tool'!E112&lt;2.2,Scoring!B52,IF('Maturity tool'!E112&lt;2.5,Scoring!B53,IF('Maturity tool'!E112&lt;2.8,Scoring!B54,IF('Maturity tool'!E112&lt;=3,Scoring!B55))))))))))</f>
        <v xml:space="preserve"> </v>
      </c>
      <c r="E112" s="95">
        <f>E99+E105+E111</f>
        <v>0</v>
      </c>
      <c r="F112" s="116"/>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row>
    <row r="113" spans="1:68" s="31" customFormat="1" ht="24" customHeight="1" thickBot="1" x14ac:dyDescent="0.4">
      <c r="A113" s="57"/>
      <c r="B113" s="58"/>
      <c r="C113" s="58"/>
      <c r="D113" s="59"/>
      <c r="E113" s="60"/>
      <c r="F113" s="115"/>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row>
    <row r="114" spans="1:68" ht="95.5" customHeight="1" x14ac:dyDescent="0.35">
      <c r="A114" s="230" t="s">
        <v>330</v>
      </c>
      <c r="B114" s="237" t="s">
        <v>14</v>
      </c>
      <c r="C114" s="39" t="s">
        <v>399</v>
      </c>
      <c r="D114" s="239"/>
      <c r="E114" s="243"/>
      <c r="F114" s="223"/>
    </row>
    <row r="115" spans="1:68" ht="95.5" customHeight="1" x14ac:dyDescent="0.35">
      <c r="A115" s="231"/>
      <c r="B115" s="234"/>
      <c r="C115" s="40" t="s">
        <v>400</v>
      </c>
      <c r="D115" s="240"/>
      <c r="E115" s="244"/>
      <c r="F115" s="221"/>
    </row>
    <row r="116" spans="1:68" ht="95.5" customHeight="1" x14ac:dyDescent="0.35">
      <c r="A116" s="231"/>
      <c r="B116" s="234"/>
      <c r="C116" s="41" t="s">
        <v>401</v>
      </c>
      <c r="D116" s="240"/>
      <c r="E116" s="244"/>
      <c r="F116" s="221"/>
    </row>
    <row r="117" spans="1:68" ht="62.15" customHeight="1" x14ac:dyDescent="0.35">
      <c r="A117" s="231"/>
      <c r="B117" s="234"/>
      <c r="C117" s="42" t="s">
        <v>402</v>
      </c>
      <c r="D117" s="240"/>
      <c r="E117" s="244"/>
      <c r="F117" s="221"/>
    </row>
    <row r="118" spans="1:68" ht="62.15" customHeight="1" x14ac:dyDescent="0.35">
      <c r="A118" s="231"/>
      <c r="B118" s="234"/>
      <c r="C118" s="43" t="s">
        <v>403</v>
      </c>
      <c r="D118" s="241"/>
      <c r="E118" s="244"/>
      <c r="F118" s="221"/>
    </row>
    <row r="119" spans="1:68" ht="38.15" customHeight="1" x14ac:dyDescent="0.35">
      <c r="A119" s="231"/>
      <c r="B119" s="238"/>
      <c r="C119" s="44" t="s">
        <v>299</v>
      </c>
      <c r="D119" s="136"/>
      <c r="E119" s="94" t="b">
        <f>IF(D119="1. Undeveloped",0.2,IF(D119="2. Developing",0.4,IF(D119="3. Acceptable",0.6,IF(D119="4. Managed",0.8,IF(D119="5. Embedded",1)))))</f>
        <v>0</v>
      </c>
      <c r="F119" s="221"/>
    </row>
    <row r="120" spans="1:68" ht="61" customHeight="1" x14ac:dyDescent="0.35">
      <c r="A120" s="231"/>
      <c r="B120" s="233" t="s">
        <v>13</v>
      </c>
      <c r="C120" s="45" t="s">
        <v>331</v>
      </c>
      <c r="D120" s="242"/>
      <c r="E120" s="248"/>
      <c r="F120" s="221"/>
    </row>
    <row r="121" spans="1:68" ht="61" customHeight="1" x14ac:dyDescent="0.35">
      <c r="A121" s="231"/>
      <c r="B121" s="234"/>
      <c r="C121" s="40" t="s">
        <v>332</v>
      </c>
      <c r="D121" s="240"/>
      <c r="E121" s="244"/>
      <c r="F121" s="221"/>
    </row>
    <row r="122" spans="1:68" ht="79.5" customHeight="1" x14ac:dyDescent="0.35">
      <c r="A122" s="231"/>
      <c r="B122" s="234"/>
      <c r="C122" s="41" t="s">
        <v>333</v>
      </c>
      <c r="D122" s="240"/>
      <c r="E122" s="244"/>
      <c r="F122" s="221"/>
    </row>
    <row r="123" spans="1:68" ht="61" customHeight="1" x14ac:dyDescent="0.35">
      <c r="A123" s="231"/>
      <c r="B123" s="234"/>
      <c r="C123" s="42" t="s">
        <v>122</v>
      </c>
      <c r="D123" s="240"/>
      <c r="E123" s="244"/>
      <c r="F123" s="221"/>
    </row>
    <row r="124" spans="1:68" ht="61" customHeight="1" x14ac:dyDescent="0.35">
      <c r="A124" s="231"/>
      <c r="B124" s="234"/>
      <c r="C124" s="43" t="s">
        <v>377</v>
      </c>
      <c r="D124" s="241"/>
      <c r="E124" s="244"/>
      <c r="F124" s="221"/>
    </row>
    <row r="125" spans="1:68" ht="38.15" customHeight="1" x14ac:dyDescent="0.35">
      <c r="A125" s="231"/>
      <c r="B125" s="238"/>
      <c r="C125" s="44" t="s">
        <v>299</v>
      </c>
      <c r="D125" s="136"/>
      <c r="E125" s="94" t="b">
        <f>IF(D125="1. Undeveloped",0.2,IF(D125="2. Developing",0.4,IF(D125="3. Acceptable",0.6,IF(D125="4. Managed",0.8,IF(D125="5. Embedded",1)))))</f>
        <v>0</v>
      </c>
      <c r="F125" s="221"/>
    </row>
    <row r="126" spans="1:68" ht="38.15" customHeight="1" x14ac:dyDescent="0.35">
      <c r="A126" s="231"/>
      <c r="B126" s="233" t="s">
        <v>15</v>
      </c>
      <c r="C126" s="45" t="s">
        <v>123</v>
      </c>
      <c r="D126" s="242"/>
      <c r="E126" s="248"/>
      <c r="F126" s="221"/>
    </row>
    <row r="127" spans="1:68" ht="79.5" customHeight="1" x14ac:dyDescent="0.35">
      <c r="A127" s="231"/>
      <c r="B127" s="234"/>
      <c r="C127" s="40" t="s">
        <v>334</v>
      </c>
      <c r="D127" s="240"/>
      <c r="E127" s="244"/>
      <c r="F127" s="221"/>
    </row>
    <row r="128" spans="1:68" ht="95.5" customHeight="1" x14ac:dyDescent="0.35">
      <c r="A128" s="231"/>
      <c r="B128" s="234"/>
      <c r="C128" s="41" t="s">
        <v>335</v>
      </c>
      <c r="D128" s="240"/>
      <c r="E128" s="244"/>
      <c r="F128" s="221"/>
    </row>
    <row r="129" spans="1:68" ht="79.5" customHeight="1" x14ac:dyDescent="0.35">
      <c r="A129" s="231"/>
      <c r="B129" s="234"/>
      <c r="C129" s="42" t="s">
        <v>336</v>
      </c>
      <c r="D129" s="240"/>
      <c r="E129" s="244"/>
      <c r="F129" s="221"/>
    </row>
    <row r="130" spans="1:68" ht="79.5" customHeight="1" x14ac:dyDescent="0.35">
      <c r="A130" s="231"/>
      <c r="B130" s="234"/>
      <c r="C130" s="43" t="s">
        <v>337</v>
      </c>
      <c r="D130" s="241"/>
      <c r="E130" s="244"/>
      <c r="F130" s="221"/>
    </row>
    <row r="131" spans="1:68" ht="38.15" customHeight="1" x14ac:dyDescent="0.35">
      <c r="A131" s="231"/>
      <c r="B131" s="235"/>
      <c r="C131" s="46" t="s">
        <v>299</v>
      </c>
      <c r="D131" s="135"/>
      <c r="E131" s="94" t="b">
        <f>IF(D131="1. Undeveloped",0.2,IF(D131="2. Developing",0.4,IF(D131="3. Acceptable",0.6,IF(D131="4. Managed",0.8,IF(D131="5. Embedded",1)))))</f>
        <v>0</v>
      </c>
      <c r="F131" s="222"/>
    </row>
    <row r="132" spans="1:68" s="31" customFormat="1" ht="80.150000000000006" customHeight="1" thickBot="1" x14ac:dyDescent="0.4">
      <c r="A132" s="232"/>
      <c r="B132" s="236" t="s">
        <v>31</v>
      </c>
      <c r="C132" s="236"/>
      <c r="D132" s="52" t="str">
        <f>IF('Maturity tool'!E132=0," ",IF('Maturity tool'!E132&lt;0.7,Scoring!B57,IF('Maturity tool'!E132&lt;1,Scoring!B58,IF('Maturity tool'!E132&lt;1.3,Scoring!B59,IF('Maturity tool'!E132&lt;1.6,Scoring!B60,IF('Maturity tool'!E132&lt;1.9,Scoring!B61,IF('Maturity tool'!E132&lt;2.2,Scoring!B62,IF('Maturity tool'!E132&lt;2.5,Scoring!B63,IF('Maturity tool'!E132&lt;2.8,Scoring!B64,IF('Maturity tool'!E132&lt;=3,Scoring!B65))))))))))</f>
        <v xml:space="preserve"> </v>
      </c>
      <c r="E132" s="95">
        <f>E119+E125+E131</f>
        <v>0</v>
      </c>
      <c r="F132" s="116"/>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row>
    <row r="133" spans="1:68" ht="50.5" customHeight="1" thickBot="1" x14ac:dyDescent="0.4">
      <c r="A133" s="256"/>
      <c r="B133" s="256"/>
      <c r="C133" s="256"/>
      <c r="D133" s="256"/>
      <c r="E133" s="256"/>
      <c r="F133" s="96"/>
    </row>
    <row r="134" spans="1:68" ht="50.15" customHeight="1" thickBot="1" x14ac:dyDescent="0.4">
      <c r="A134" s="261" t="s">
        <v>30</v>
      </c>
      <c r="B134" s="262"/>
      <c r="C134" s="262"/>
      <c r="D134" s="263"/>
      <c r="E134" s="257"/>
      <c r="F134" s="184"/>
    </row>
    <row r="135" spans="1:68" ht="38.15" customHeight="1" thickBot="1" x14ac:dyDescent="0.4">
      <c r="A135" s="270" t="s">
        <v>80</v>
      </c>
      <c r="B135" s="271"/>
      <c r="C135" s="61" t="s">
        <v>30</v>
      </c>
      <c r="D135" s="62" t="s">
        <v>79</v>
      </c>
      <c r="E135" s="257"/>
      <c r="F135" s="184"/>
    </row>
    <row r="136" spans="1:68" ht="54.65" customHeight="1" x14ac:dyDescent="0.35">
      <c r="A136" s="268" t="s">
        <v>21</v>
      </c>
      <c r="B136" s="269"/>
      <c r="C136" s="54" t="str">
        <f>D20</f>
        <v xml:space="preserve"> </v>
      </c>
      <c r="D136" s="63" t="b">
        <f>IF('Maturity tool'!C136=Scoring!B7,1,IF('Maturity tool'!C136=Scoring!B8,1.5,IF('Maturity tool'!C136=Scoring!B9,2,IF('Maturity tool'!C136=Scoring!B10,2.5,IF('Maturity tool'!C136=Scoring!B11,3,IF('Maturity tool'!C136=Scoring!B12,3.5,IF('Maturity tool'!C136=Scoring!B13,4,IF('Maturity tool'!C136=Scoring!B14,4.5,IF('Maturity tool'!C136=Scoring!B15,5)))))))))</f>
        <v>0</v>
      </c>
      <c r="E136" s="257"/>
      <c r="F136" s="184"/>
    </row>
    <row r="137" spans="1:68" ht="54.65" customHeight="1" x14ac:dyDescent="0.35">
      <c r="A137" s="266" t="s">
        <v>23</v>
      </c>
      <c r="B137" s="267"/>
      <c r="C137" s="55" t="str">
        <f>D46</f>
        <v xml:space="preserve"> </v>
      </c>
      <c r="D137" s="64" t="b">
        <f>IF('Maturity tool'!C137=Scoring!B17,1,IF('Maturity tool'!C137=Scoring!B18,1.5,IF('Maturity tool'!C137=Scoring!B19,2,IF('Maturity tool'!C137=Scoring!B20,2.5,IF('Maturity tool'!C137=Scoring!B21,3,IF('Maturity tool'!C137=Scoring!B22,3.5,IF('Maturity tool'!C137=Scoring!B23,4,IF('Maturity tool'!C137=Scoring!B24,4.5,IF('Maturity tool'!C137=Scoring!B25,5)))))))))</f>
        <v>0</v>
      </c>
      <c r="E137" s="257"/>
      <c r="F137" s="184"/>
    </row>
    <row r="138" spans="1:68" ht="54.65" customHeight="1" x14ac:dyDescent="0.35">
      <c r="A138" s="266" t="s">
        <v>24</v>
      </c>
      <c r="B138" s="267"/>
      <c r="C138" s="55" t="str">
        <f>D72</f>
        <v xml:space="preserve"> </v>
      </c>
      <c r="D138" s="64" t="b">
        <f>IF(C138=Scoring!B27,1,IF('Maturity tool'!C138=Scoring!B28,1.5,IF('Maturity tool'!C138=Scoring!B29,2,IF('Maturity tool'!C138=Scoring!B30,2.5,IF('Maturity tool'!C138=Scoring!B31,3,IF('Maturity tool'!C138=Scoring!B32,3.5,IF('Maturity tool'!C138=Scoring!B33,4,IF('Maturity tool'!C138=Scoring!B34,4.5,IF('Maturity tool'!C138=Scoring!B35,5)))))))))</f>
        <v>0</v>
      </c>
      <c r="E138" s="257"/>
      <c r="F138" s="184"/>
    </row>
    <row r="139" spans="1:68" ht="54.65" customHeight="1" x14ac:dyDescent="0.35">
      <c r="A139" s="266" t="s">
        <v>25</v>
      </c>
      <c r="B139" s="267"/>
      <c r="C139" s="55" t="str">
        <f>D92</f>
        <v xml:space="preserve"> </v>
      </c>
      <c r="D139" s="64" t="b">
        <f>IF('Maturity tool'!C139=Scoring!B37,1,IF('Maturity tool'!C139=Scoring!B38,1.5,IF('Maturity tool'!C139=Scoring!B39,2,IF('Maturity tool'!C139=Scoring!B40,2.5,IF('Maturity tool'!C139=Scoring!B41,3,IF('Maturity tool'!C139=Scoring!B42,3.5,IF('Maturity tool'!C139=Scoring!B43,4,IF('Maturity tool'!C139=Scoring!B44,4.5,IF('Maturity tool'!C139=Scoring!B45,5)))))))))</f>
        <v>0</v>
      </c>
      <c r="E139" s="257"/>
      <c r="F139" s="184"/>
    </row>
    <row r="140" spans="1:68" ht="54.65" customHeight="1" x14ac:dyDescent="0.35">
      <c r="A140" s="266" t="s">
        <v>26</v>
      </c>
      <c r="B140" s="267"/>
      <c r="C140" s="55" t="str">
        <f>D112</f>
        <v xml:space="preserve"> </v>
      </c>
      <c r="D140" s="64" t="b">
        <f>IF('Maturity tool'!C140=Scoring!B47,1,IF('Maturity tool'!C140=Scoring!B48,1.5,IF('Maturity tool'!C140=Scoring!B49,2,IF('Maturity tool'!C140=Scoring!B50,2.5,IF('Maturity tool'!C140=Scoring!B51,3,IF('Maturity tool'!C140=Scoring!B52,3.5,IF('Maturity tool'!C140=Scoring!B53,4,IF('Maturity tool'!C140=Scoring!B54,4.5,IF('Maturity tool'!C140=Scoring!B55,5)))))))))</f>
        <v>0</v>
      </c>
      <c r="E140" s="257"/>
      <c r="F140" s="184"/>
    </row>
    <row r="141" spans="1:68" ht="54.65" customHeight="1" thickBot="1" x14ac:dyDescent="0.4">
      <c r="A141" s="264" t="s">
        <v>27</v>
      </c>
      <c r="B141" s="265"/>
      <c r="C141" s="56" t="str">
        <f>D132</f>
        <v xml:space="preserve"> </v>
      </c>
      <c r="D141" s="65" t="b">
        <f>IF('Maturity tool'!C141=Scoring!B57,1,IF('Maturity tool'!C141=Scoring!B58,1.5,IF('Maturity tool'!C141=Scoring!B59,2,IF('Maturity tool'!C141=Scoring!B60,2.5,IF('Maturity tool'!C141=Scoring!B61,3,IF('Maturity tool'!C141=Scoring!B62,3.5,IF('Maturity tool'!C141=Scoring!B63,4,IF('Maturity tool'!C141=Scoring!B64,4.5,IF('Maturity tool'!C141=Scoring!B65,5)))))))))</f>
        <v>0</v>
      </c>
      <c r="E141" s="257"/>
      <c r="F141" s="184"/>
    </row>
    <row r="142" spans="1:68" ht="54.65" customHeight="1" thickBot="1" x14ac:dyDescent="0.4">
      <c r="A142" s="259" t="s">
        <v>37</v>
      </c>
      <c r="B142" s="260"/>
      <c r="C142" s="47" t="str">
        <f>IF('Maturity tool'!D142=0," ",IF('Maturity tool'!D142&lt;8,Scoring!B67,IF('Maturity tool'!D142&lt;11,Scoring!B68,IF('Maturity tool'!D142&lt;14,Scoring!B69,IF('Maturity tool'!D142&lt;17,Scoring!B70,IF('Maturity tool'!D142&lt;20,Scoring!B71,IF('Maturity tool'!D142&lt;23,Scoring!B72,IF('Maturity tool'!D142&lt;26,Scoring!B73,IF('Maturity tool'!D142&lt;29,Scoring!B74,IF('Maturity tool'!D142&lt;=30,Scoring!B75))))))))))</f>
        <v xml:space="preserve"> </v>
      </c>
      <c r="D142" s="66">
        <f>SUM(D136:D141)</f>
        <v>0</v>
      </c>
      <c r="E142" s="257"/>
      <c r="F142" s="184"/>
    </row>
    <row r="143" spans="1:68" ht="77.5" customHeight="1" x14ac:dyDescent="0.35">
      <c r="A143" s="255" t="s">
        <v>94</v>
      </c>
      <c r="B143" s="255"/>
      <c r="C143" s="255"/>
      <c r="D143" s="255"/>
      <c r="E143" s="257"/>
      <c r="F143" s="184"/>
    </row>
    <row r="144" spans="1:68" s="25" customFormat="1" ht="38.15" customHeight="1" x14ac:dyDescent="0.35">
      <c r="A144" s="26"/>
      <c r="B144" s="33"/>
      <c r="C144" s="27"/>
      <c r="D144" s="28"/>
      <c r="E144" s="36"/>
      <c r="F144" s="36"/>
    </row>
    <row r="145" spans="1:6" s="25" customFormat="1" ht="38.15" customHeight="1" x14ac:dyDescent="0.35">
      <c r="A145" s="26"/>
      <c r="B145" s="33"/>
      <c r="C145" s="27"/>
      <c r="D145" s="28"/>
      <c r="E145" s="36"/>
      <c r="F145" s="36"/>
    </row>
    <row r="146" spans="1:6" s="25" customFormat="1" ht="38.15" customHeight="1" x14ac:dyDescent="0.35">
      <c r="A146" s="26"/>
      <c r="B146" s="33"/>
      <c r="C146" s="27"/>
      <c r="D146" s="28"/>
      <c r="E146" s="36"/>
      <c r="F146" s="36"/>
    </row>
    <row r="147" spans="1:6" s="25" customFormat="1" ht="38.15" customHeight="1" x14ac:dyDescent="0.35">
      <c r="B147" s="33"/>
      <c r="C147" s="27"/>
      <c r="D147" s="28"/>
      <c r="E147" s="36"/>
      <c r="F147" s="36"/>
    </row>
    <row r="148" spans="1:6" s="25" customFormat="1" ht="38.15" customHeight="1" x14ac:dyDescent="0.35">
      <c r="B148" s="33"/>
      <c r="C148" s="27"/>
      <c r="D148" s="28"/>
      <c r="E148" s="36"/>
      <c r="F148" s="36"/>
    </row>
    <row r="149" spans="1:6" s="25" customFormat="1" ht="38.15" customHeight="1" x14ac:dyDescent="0.35">
      <c r="B149" s="33"/>
      <c r="C149" s="27"/>
      <c r="D149" s="28"/>
      <c r="E149" s="36"/>
      <c r="F149" s="36"/>
    </row>
    <row r="150" spans="1:6" s="25" customFormat="1" ht="38.15" customHeight="1" x14ac:dyDescent="0.35">
      <c r="B150" s="33"/>
      <c r="C150" s="27"/>
      <c r="D150" s="28"/>
      <c r="E150" s="36"/>
      <c r="F150" s="36"/>
    </row>
    <row r="151" spans="1:6" s="25" customFormat="1" ht="38.15" customHeight="1" x14ac:dyDescent="0.35">
      <c r="B151" s="33"/>
      <c r="C151" s="27"/>
      <c r="D151" s="28"/>
      <c r="E151" s="36"/>
      <c r="F151" s="36"/>
    </row>
    <row r="152" spans="1:6" s="25" customFormat="1" ht="38.15" customHeight="1" x14ac:dyDescent="0.35">
      <c r="B152" s="33"/>
      <c r="C152" s="27"/>
      <c r="D152" s="28"/>
      <c r="E152" s="36"/>
      <c r="F152" s="36"/>
    </row>
    <row r="153" spans="1:6" s="25" customFormat="1" ht="38.15" customHeight="1" x14ac:dyDescent="0.35">
      <c r="B153" s="33"/>
      <c r="C153" s="27"/>
      <c r="D153" s="28"/>
      <c r="E153" s="36"/>
      <c r="F153" s="36"/>
    </row>
    <row r="154" spans="1:6" s="25" customFormat="1" ht="38.15" customHeight="1" x14ac:dyDescent="0.35">
      <c r="B154" s="33"/>
      <c r="C154" s="27"/>
      <c r="D154" s="28"/>
      <c r="E154" s="36"/>
      <c r="F154" s="36"/>
    </row>
    <row r="155" spans="1:6" s="25" customFormat="1" ht="38.15" customHeight="1" x14ac:dyDescent="0.35">
      <c r="B155" s="33"/>
      <c r="C155" s="27"/>
      <c r="D155" s="28"/>
      <c r="E155" s="36"/>
      <c r="F155" s="36"/>
    </row>
    <row r="156" spans="1:6" s="25" customFormat="1" ht="38.15" customHeight="1" x14ac:dyDescent="0.35">
      <c r="B156" s="33"/>
      <c r="C156" s="27"/>
      <c r="D156" s="28"/>
      <c r="E156" s="36"/>
      <c r="F156" s="36"/>
    </row>
    <row r="157" spans="1:6" s="25" customFormat="1" ht="38.15" customHeight="1" x14ac:dyDescent="0.35">
      <c r="B157" s="33"/>
      <c r="C157" s="27"/>
      <c r="D157" s="28"/>
      <c r="E157" s="36"/>
      <c r="F157" s="36"/>
    </row>
    <row r="158" spans="1:6" s="25" customFormat="1" ht="38.15" customHeight="1" x14ac:dyDescent="0.35">
      <c r="B158" s="33"/>
      <c r="C158" s="27"/>
      <c r="D158" s="28"/>
      <c r="E158" s="36"/>
      <c r="F158" s="36"/>
    </row>
    <row r="159" spans="1:6" s="25" customFormat="1" ht="38.15" customHeight="1" x14ac:dyDescent="0.35">
      <c r="B159" s="33"/>
      <c r="C159" s="27"/>
      <c r="D159" s="28"/>
      <c r="E159" s="36"/>
      <c r="F159" s="36"/>
    </row>
    <row r="160" spans="1:6" s="25" customFormat="1" ht="38.15" customHeight="1" x14ac:dyDescent="0.35">
      <c r="B160" s="33"/>
      <c r="C160" s="27"/>
      <c r="D160" s="28"/>
      <c r="E160" s="36"/>
      <c r="F160" s="36"/>
    </row>
    <row r="161" spans="2:6" s="25" customFormat="1" ht="38.15" customHeight="1" x14ac:dyDescent="0.35">
      <c r="B161" s="33"/>
      <c r="C161" s="27"/>
      <c r="D161" s="28"/>
      <c r="E161" s="36"/>
      <c r="F161" s="36"/>
    </row>
    <row r="162" spans="2:6" s="25" customFormat="1" ht="38.15" customHeight="1" x14ac:dyDescent="0.35">
      <c r="B162" s="33"/>
      <c r="C162" s="27"/>
      <c r="D162" s="28"/>
      <c r="E162" s="36"/>
      <c r="F162" s="36"/>
    </row>
    <row r="163" spans="2:6" s="25" customFormat="1" ht="38.15" customHeight="1" x14ac:dyDescent="0.35">
      <c r="B163" s="33"/>
      <c r="C163" s="27"/>
      <c r="D163" s="28"/>
      <c r="E163" s="36"/>
      <c r="F163" s="36"/>
    </row>
    <row r="164" spans="2:6" s="25" customFormat="1" ht="38.15" customHeight="1" x14ac:dyDescent="0.35">
      <c r="B164" s="33"/>
      <c r="C164" s="27"/>
      <c r="D164" s="28"/>
      <c r="E164" s="36"/>
      <c r="F164" s="36"/>
    </row>
    <row r="165" spans="2:6" s="25" customFormat="1" ht="38.15" customHeight="1" x14ac:dyDescent="0.35">
      <c r="B165" s="33"/>
      <c r="C165" s="27"/>
      <c r="D165" s="28"/>
      <c r="E165" s="36"/>
      <c r="F165" s="36"/>
    </row>
    <row r="166" spans="2:6" s="25" customFormat="1" ht="38.15" customHeight="1" x14ac:dyDescent="0.35">
      <c r="B166" s="33"/>
      <c r="C166" s="27"/>
      <c r="D166" s="28"/>
      <c r="E166" s="36"/>
      <c r="F166" s="36"/>
    </row>
    <row r="167" spans="2:6" s="25" customFormat="1" ht="38.15" customHeight="1" x14ac:dyDescent="0.35">
      <c r="B167" s="33"/>
      <c r="C167" s="27"/>
      <c r="D167" s="28"/>
      <c r="E167" s="36"/>
      <c r="F167" s="36"/>
    </row>
    <row r="168" spans="2:6" s="25" customFormat="1" ht="38.15" customHeight="1" x14ac:dyDescent="0.35">
      <c r="B168" s="33"/>
      <c r="C168" s="27"/>
      <c r="D168" s="28"/>
      <c r="E168" s="36"/>
      <c r="F168" s="36"/>
    </row>
    <row r="169" spans="2:6" s="25" customFormat="1" ht="38.15" customHeight="1" x14ac:dyDescent="0.35">
      <c r="B169" s="33"/>
      <c r="C169" s="27"/>
      <c r="D169" s="28"/>
      <c r="E169" s="36"/>
      <c r="F169" s="36"/>
    </row>
    <row r="170" spans="2:6" s="25" customFormat="1" ht="38.15" customHeight="1" x14ac:dyDescent="0.35">
      <c r="B170" s="33"/>
      <c r="C170" s="27"/>
      <c r="D170" s="28"/>
      <c r="E170" s="36"/>
      <c r="F170" s="36"/>
    </row>
    <row r="171" spans="2:6" s="25" customFormat="1" ht="38.15" customHeight="1" x14ac:dyDescent="0.35">
      <c r="B171" s="33"/>
      <c r="C171" s="27"/>
      <c r="D171" s="28"/>
      <c r="E171" s="36"/>
      <c r="F171" s="36"/>
    </row>
    <row r="172" spans="2:6" s="25" customFormat="1" ht="38.15" customHeight="1" x14ac:dyDescent="0.35">
      <c r="B172" s="33"/>
      <c r="C172" s="27"/>
      <c r="D172" s="28"/>
      <c r="E172" s="36"/>
      <c r="F172" s="36"/>
    </row>
    <row r="173" spans="2:6" s="25" customFormat="1" ht="38.15" customHeight="1" x14ac:dyDescent="0.35">
      <c r="B173" s="33"/>
      <c r="C173" s="27"/>
      <c r="D173" s="28"/>
      <c r="E173" s="36"/>
      <c r="F173" s="36"/>
    </row>
    <row r="174" spans="2:6" s="25" customFormat="1" ht="38.15" customHeight="1" x14ac:dyDescent="0.35">
      <c r="B174" s="33"/>
      <c r="C174" s="27"/>
      <c r="D174" s="28"/>
      <c r="E174" s="36"/>
      <c r="F174" s="36"/>
    </row>
    <row r="175" spans="2:6" s="25" customFormat="1" ht="38.15" customHeight="1" x14ac:dyDescent="0.35">
      <c r="B175" s="33"/>
      <c r="C175" s="27"/>
      <c r="D175" s="28"/>
      <c r="E175" s="36"/>
      <c r="F175" s="36"/>
    </row>
    <row r="176" spans="2:6" s="25" customFormat="1" ht="38.15" customHeight="1" x14ac:dyDescent="0.35">
      <c r="B176" s="33"/>
      <c r="C176" s="27"/>
      <c r="D176" s="28"/>
      <c r="E176" s="36"/>
      <c r="F176" s="36"/>
    </row>
    <row r="177" spans="2:6" s="25" customFormat="1" ht="38.15" customHeight="1" x14ac:dyDescent="0.35">
      <c r="B177" s="33"/>
      <c r="C177" s="27"/>
      <c r="D177" s="28"/>
      <c r="E177" s="36"/>
      <c r="F177" s="36"/>
    </row>
    <row r="178" spans="2:6" s="25" customFormat="1" ht="38.15" customHeight="1" x14ac:dyDescent="0.35">
      <c r="B178" s="33"/>
      <c r="C178" s="27"/>
      <c r="D178" s="28"/>
      <c r="E178" s="36"/>
      <c r="F178" s="36"/>
    </row>
    <row r="179" spans="2:6" s="25" customFormat="1" ht="38.15" customHeight="1" x14ac:dyDescent="0.35">
      <c r="B179" s="33"/>
      <c r="C179" s="27"/>
      <c r="D179" s="28"/>
      <c r="E179" s="36"/>
      <c r="F179" s="36"/>
    </row>
    <row r="180" spans="2:6" s="25" customFormat="1" ht="38.15" customHeight="1" x14ac:dyDescent="0.35">
      <c r="B180" s="33"/>
      <c r="C180" s="27"/>
      <c r="D180" s="28"/>
      <c r="E180" s="36"/>
      <c r="F180" s="36"/>
    </row>
    <row r="181" spans="2:6" s="25" customFormat="1" ht="38.15" customHeight="1" x14ac:dyDescent="0.35">
      <c r="B181" s="33"/>
      <c r="C181" s="27"/>
      <c r="D181" s="28"/>
      <c r="E181" s="36"/>
      <c r="F181" s="36"/>
    </row>
    <row r="182" spans="2:6" s="25" customFormat="1" ht="38.15" customHeight="1" x14ac:dyDescent="0.35">
      <c r="B182" s="33"/>
      <c r="C182" s="27"/>
      <c r="D182" s="28"/>
      <c r="E182" s="36"/>
      <c r="F182" s="36"/>
    </row>
    <row r="183" spans="2:6" s="25" customFormat="1" ht="38.15" customHeight="1" x14ac:dyDescent="0.35">
      <c r="B183" s="33"/>
      <c r="C183" s="27"/>
      <c r="D183" s="28"/>
      <c r="E183" s="36"/>
      <c r="F183" s="36"/>
    </row>
    <row r="184" spans="2:6" s="25" customFormat="1" ht="38.15" customHeight="1" x14ac:dyDescent="0.35">
      <c r="B184" s="33"/>
      <c r="C184" s="27"/>
      <c r="D184" s="28"/>
      <c r="E184" s="36"/>
      <c r="F184" s="36"/>
    </row>
    <row r="185" spans="2:6" s="25" customFormat="1" ht="38.15" customHeight="1" x14ac:dyDescent="0.35">
      <c r="B185" s="33"/>
      <c r="C185" s="27"/>
      <c r="D185" s="28"/>
      <c r="E185" s="36"/>
      <c r="F185" s="36"/>
    </row>
    <row r="186" spans="2:6" s="25" customFormat="1" ht="38.15" customHeight="1" x14ac:dyDescent="0.35">
      <c r="B186" s="33"/>
      <c r="C186" s="27"/>
      <c r="D186" s="28"/>
      <c r="E186" s="36"/>
      <c r="F186" s="36"/>
    </row>
    <row r="187" spans="2:6" s="25" customFormat="1" ht="38.15" customHeight="1" x14ac:dyDescent="0.35">
      <c r="B187" s="33"/>
      <c r="C187" s="27"/>
      <c r="D187" s="28"/>
      <c r="E187" s="36"/>
      <c r="F187" s="36"/>
    </row>
    <row r="188" spans="2:6" s="25" customFormat="1" ht="38.15" customHeight="1" x14ac:dyDescent="0.35">
      <c r="B188" s="33"/>
      <c r="C188" s="27"/>
      <c r="D188" s="28"/>
      <c r="E188" s="36"/>
      <c r="F188" s="36"/>
    </row>
    <row r="189" spans="2:6" s="25" customFormat="1" ht="38.15" customHeight="1" x14ac:dyDescent="0.35">
      <c r="B189" s="33"/>
      <c r="C189" s="27"/>
      <c r="D189" s="28"/>
      <c r="E189" s="36"/>
      <c r="F189" s="36"/>
    </row>
    <row r="190" spans="2:6" s="25" customFormat="1" ht="38.15" customHeight="1" x14ac:dyDescent="0.35">
      <c r="B190" s="33"/>
      <c r="C190" s="27"/>
      <c r="D190" s="28"/>
      <c r="E190" s="36"/>
      <c r="F190" s="36"/>
    </row>
    <row r="191" spans="2:6" s="25" customFormat="1" ht="38.15" customHeight="1" x14ac:dyDescent="0.35">
      <c r="B191" s="33"/>
      <c r="C191" s="27"/>
      <c r="D191" s="28"/>
      <c r="E191" s="36"/>
      <c r="F191" s="36"/>
    </row>
    <row r="192" spans="2:6" s="25" customFormat="1" ht="38.15" customHeight="1" x14ac:dyDescent="0.35">
      <c r="B192" s="33"/>
      <c r="C192" s="27"/>
      <c r="D192" s="28"/>
      <c r="E192" s="36"/>
      <c r="F192" s="36"/>
    </row>
    <row r="193" spans="2:6" s="25" customFormat="1" ht="38.15" customHeight="1" x14ac:dyDescent="0.35">
      <c r="B193" s="33"/>
      <c r="C193" s="27"/>
      <c r="D193" s="28"/>
      <c r="E193" s="36"/>
      <c r="F193" s="36"/>
    </row>
    <row r="194" spans="2:6" s="25" customFormat="1" ht="38.15" customHeight="1" x14ac:dyDescent="0.35">
      <c r="B194" s="33"/>
      <c r="C194" s="27"/>
      <c r="D194" s="28"/>
      <c r="E194" s="36"/>
      <c r="F194" s="36"/>
    </row>
    <row r="195" spans="2:6" s="25" customFormat="1" ht="38.15" customHeight="1" x14ac:dyDescent="0.35">
      <c r="B195" s="33"/>
      <c r="C195" s="27"/>
      <c r="D195" s="28"/>
      <c r="E195" s="36"/>
      <c r="F195" s="36"/>
    </row>
    <row r="196" spans="2:6" s="25" customFormat="1" ht="38.15" customHeight="1" x14ac:dyDescent="0.35">
      <c r="B196" s="33"/>
      <c r="C196" s="27"/>
      <c r="D196" s="28"/>
      <c r="E196" s="36"/>
      <c r="F196" s="36"/>
    </row>
    <row r="197" spans="2:6" s="25" customFormat="1" ht="38.15" customHeight="1" x14ac:dyDescent="0.35">
      <c r="B197" s="33"/>
      <c r="C197" s="27"/>
      <c r="D197" s="28"/>
      <c r="E197" s="36"/>
      <c r="F197" s="36"/>
    </row>
    <row r="198" spans="2:6" s="25" customFormat="1" ht="38.15" customHeight="1" x14ac:dyDescent="0.35">
      <c r="B198" s="33"/>
      <c r="C198" s="27"/>
      <c r="D198" s="28"/>
      <c r="E198" s="36"/>
      <c r="F198" s="36"/>
    </row>
    <row r="199" spans="2:6" s="25" customFormat="1" ht="38.15" customHeight="1" x14ac:dyDescent="0.35">
      <c r="B199" s="33"/>
      <c r="C199" s="27"/>
      <c r="D199" s="28"/>
      <c r="E199" s="36"/>
      <c r="F199" s="36"/>
    </row>
    <row r="200" spans="2:6" s="25" customFormat="1" ht="38.15" customHeight="1" x14ac:dyDescent="0.35">
      <c r="B200" s="33"/>
      <c r="C200" s="27"/>
      <c r="D200" s="28"/>
      <c r="E200" s="36"/>
      <c r="F200" s="36"/>
    </row>
    <row r="201" spans="2:6" s="25" customFormat="1" ht="38.15" customHeight="1" x14ac:dyDescent="0.35">
      <c r="B201" s="33"/>
      <c r="C201" s="27"/>
      <c r="D201" s="28"/>
      <c r="E201" s="36"/>
      <c r="F201" s="36"/>
    </row>
    <row r="202" spans="2:6" s="25" customFormat="1" ht="38.15" customHeight="1" x14ac:dyDescent="0.35">
      <c r="B202" s="33"/>
      <c r="C202" s="27"/>
      <c r="D202" s="28"/>
      <c r="E202" s="36"/>
      <c r="F202" s="36"/>
    </row>
    <row r="203" spans="2:6" s="25" customFormat="1" ht="38.15" customHeight="1" x14ac:dyDescent="0.35">
      <c r="B203" s="33"/>
      <c r="C203" s="27"/>
      <c r="D203" s="28"/>
      <c r="E203" s="36"/>
      <c r="F203" s="36"/>
    </row>
    <row r="204" spans="2:6" s="25" customFormat="1" ht="38.15" customHeight="1" x14ac:dyDescent="0.35">
      <c r="B204" s="33"/>
      <c r="C204" s="27"/>
      <c r="D204" s="28"/>
      <c r="E204" s="36"/>
      <c r="F204" s="36"/>
    </row>
    <row r="205" spans="2:6" s="25" customFormat="1" ht="38.15" customHeight="1" x14ac:dyDescent="0.35">
      <c r="B205" s="33"/>
      <c r="C205" s="27"/>
      <c r="D205" s="28"/>
      <c r="E205" s="36"/>
      <c r="F205" s="36"/>
    </row>
    <row r="206" spans="2:6" s="25" customFormat="1" ht="38.15" customHeight="1" x14ac:dyDescent="0.35">
      <c r="B206" s="33"/>
      <c r="C206" s="27"/>
      <c r="D206" s="28"/>
      <c r="E206" s="36"/>
      <c r="F206" s="36"/>
    </row>
    <row r="207" spans="2:6" s="25" customFormat="1" ht="38.15" customHeight="1" x14ac:dyDescent="0.35">
      <c r="B207" s="33"/>
      <c r="C207" s="27"/>
      <c r="D207" s="28"/>
      <c r="E207" s="36"/>
      <c r="F207" s="36"/>
    </row>
    <row r="208" spans="2:6" s="25" customFormat="1" ht="38.15" customHeight="1" x14ac:dyDescent="0.35">
      <c r="B208" s="33"/>
      <c r="C208" s="27"/>
      <c r="D208" s="28"/>
      <c r="E208" s="36"/>
      <c r="F208" s="36"/>
    </row>
    <row r="209" spans="2:6" s="25" customFormat="1" ht="38.15" customHeight="1" x14ac:dyDescent="0.35">
      <c r="B209" s="33"/>
      <c r="C209" s="27"/>
      <c r="D209" s="28"/>
      <c r="E209" s="36"/>
      <c r="F209" s="36"/>
    </row>
    <row r="210" spans="2:6" s="25" customFormat="1" ht="38.15" customHeight="1" x14ac:dyDescent="0.35">
      <c r="B210" s="33"/>
      <c r="C210" s="27"/>
      <c r="D210" s="28"/>
      <c r="E210" s="36"/>
      <c r="F210" s="36"/>
    </row>
    <row r="211" spans="2:6" s="25" customFormat="1" ht="38.15" customHeight="1" x14ac:dyDescent="0.35">
      <c r="B211" s="33"/>
      <c r="C211" s="27"/>
      <c r="D211" s="28"/>
      <c r="E211" s="36"/>
      <c r="F211" s="36"/>
    </row>
    <row r="212" spans="2:6" s="25" customFormat="1" ht="38.15" customHeight="1" x14ac:dyDescent="0.35">
      <c r="B212" s="33"/>
      <c r="C212" s="27"/>
      <c r="D212" s="28"/>
      <c r="E212" s="36"/>
      <c r="F212" s="36"/>
    </row>
    <row r="213" spans="2:6" s="25" customFormat="1" ht="38.15" customHeight="1" x14ac:dyDescent="0.35">
      <c r="B213" s="33"/>
      <c r="C213" s="27"/>
      <c r="D213" s="28"/>
      <c r="E213" s="36"/>
      <c r="F213" s="36"/>
    </row>
    <row r="214" spans="2:6" s="25" customFormat="1" ht="38.15" customHeight="1" x14ac:dyDescent="0.35">
      <c r="B214" s="33"/>
      <c r="C214" s="27"/>
      <c r="D214" s="28"/>
      <c r="E214" s="36"/>
      <c r="F214" s="36"/>
    </row>
    <row r="215" spans="2:6" s="25" customFormat="1" ht="38.15" customHeight="1" x14ac:dyDescent="0.35">
      <c r="B215" s="33"/>
      <c r="C215" s="27"/>
      <c r="D215" s="28"/>
      <c r="E215" s="36"/>
      <c r="F215" s="36"/>
    </row>
    <row r="216" spans="2:6" s="25" customFormat="1" ht="38.15" customHeight="1" x14ac:dyDescent="0.35">
      <c r="B216" s="33"/>
      <c r="C216" s="27"/>
      <c r="D216" s="28"/>
      <c r="E216" s="36"/>
      <c r="F216" s="36"/>
    </row>
    <row r="217" spans="2:6" s="25" customFormat="1" ht="38.15" customHeight="1" x14ac:dyDescent="0.35">
      <c r="B217" s="33"/>
      <c r="C217" s="27"/>
      <c r="D217" s="28"/>
      <c r="E217" s="36"/>
      <c r="F217" s="36"/>
    </row>
    <row r="218" spans="2:6" s="25" customFormat="1" ht="38.15" customHeight="1" x14ac:dyDescent="0.35">
      <c r="B218" s="33"/>
      <c r="C218" s="27"/>
      <c r="D218" s="28"/>
      <c r="E218" s="36"/>
      <c r="F218" s="36"/>
    </row>
    <row r="219" spans="2:6" s="25" customFormat="1" ht="38.15" customHeight="1" x14ac:dyDescent="0.35">
      <c r="B219" s="33"/>
      <c r="C219" s="27"/>
      <c r="D219" s="28"/>
      <c r="E219" s="36"/>
      <c r="F219" s="36"/>
    </row>
    <row r="220" spans="2:6" s="25" customFormat="1" ht="38.15" customHeight="1" x14ac:dyDescent="0.35">
      <c r="B220" s="33"/>
      <c r="C220" s="27"/>
      <c r="D220" s="28"/>
      <c r="E220" s="36"/>
      <c r="F220" s="36"/>
    </row>
    <row r="221" spans="2:6" s="25" customFormat="1" ht="38.15" customHeight="1" x14ac:dyDescent="0.35">
      <c r="B221" s="33"/>
      <c r="C221" s="27"/>
      <c r="D221" s="28"/>
      <c r="E221" s="36"/>
      <c r="F221" s="36"/>
    </row>
    <row r="222" spans="2:6" s="25" customFormat="1" ht="38.15" customHeight="1" x14ac:dyDescent="0.35">
      <c r="B222" s="33"/>
      <c r="C222" s="27"/>
      <c r="D222" s="28"/>
      <c r="E222" s="36"/>
      <c r="F222" s="36"/>
    </row>
    <row r="223" spans="2:6" s="25" customFormat="1" ht="38.15" customHeight="1" x14ac:dyDescent="0.35">
      <c r="B223" s="33"/>
      <c r="C223" s="27"/>
      <c r="D223" s="28"/>
      <c r="E223" s="36"/>
      <c r="F223" s="36"/>
    </row>
    <row r="224" spans="2:6" s="25" customFormat="1" ht="38.15" customHeight="1" x14ac:dyDescent="0.35">
      <c r="B224" s="33"/>
      <c r="C224" s="27"/>
      <c r="D224" s="28"/>
      <c r="E224" s="36"/>
      <c r="F224" s="36"/>
    </row>
    <row r="225" spans="2:6" s="25" customFormat="1" ht="38.15" customHeight="1" x14ac:dyDescent="0.35">
      <c r="B225" s="33"/>
      <c r="C225" s="27"/>
      <c r="D225" s="28"/>
      <c r="E225" s="36"/>
      <c r="F225" s="36"/>
    </row>
    <row r="226" spans="2:6" s="25" customFormat="1" ht="38.15" customHeight="1" x14ac:dyDescent="0.35">
      <c r="B226" s="33"/>
      <c r="C226" s="27"/>
      <c r="D226" s="28"/>
      <c r="E226" s="36"/>
      <c r="F226" s="36"/>
    </row>
    <row r="227" spans="2:6" s="25" customFormat="1" ht="38.15" customHeight="1" x14ac:dyDescent="0.35">
      <c r="B227" s="33"/>
      <c r="C227" s="27"/>
      <c r="D227" s="28"/>
      <c r="E227" s="36"/>
      <c r="F227" s="36"/>
    </row>
    <row r="228" spans="2:6" s="25" customFormat="1" ht="38.15" customHeight="1" x14ac:dyDescent="0.35">
      <c r="B228" s="33"/>
      <c r="C228" s="27"/>
      <c r="D228" s="28"/>
      <c r="E228" s="36"/>
      <c r="F228" s="36"/>
    </row>
    <row r="229" spans="2:6" s="25" customFormat="1" ht="38.15" customHeight="1" x14ac:dyDescent="0.35">
      <c r="B229" s="33"/>
      <c r="C229" s="27"/>
      <c r="D229" s="28"/>
      <c r="E229" s="36"/>
      <c r="F229" s="36"/>
    </row>
    <row r="230" spans="2:6" s="25" customFormat="1" ht="38.15" customHeight="1" x14ac:dyDescent="0.35">
      <c r="B230" s="33"/>
      <c r="C230" s="27"/>
      <c r="D230" s="28"/>
      <c r="E230" s="36"/>
      <c r="F230" s="36"/>
    </row>
    <row r="231" spans="2:6" s="25" customFormat="1" ht="38.15" customHeight="1" x14ac:dyDescent="0.35">
      <c r="B231" s="33"/>
      <c r="C231" s="27"/>
      <c r="D231" s="28"/>
      <c r="E231" s="36"/>
      <c r="F231" s="36"/>
    </row>
    <row r="232" spans="2:6" s="25" customFormat="1" ht="38.15" customHeight="1" x14ac:dyDescent="0.35">
      <c r="B232" s="33"/>
      <c r="C232" s="27"/>
      <c r="D232" s="28"/>
      <c r="E232" s="36"/>
      <c r="F232" s="36"/>
    </row>
    <row r="233" spans="2:6" s="25" customFormat="1" ht="38.15" customHeight="1" x14ac:dyDescent="0.35">
      <c r="B233" s="33"/>
      <c r="C233" s="27"/>
      <c r="D233" s="28"/>
      <c r="E233" s="36"/>
      <c r="F233" s="36"/>
    </row>
    <row r="234" spans="2:6" s="25" customFormat="1" ht="38.15" customHeight="1" x14ac:dyDescent="0.35">
      <c r="B234" s="33"/>
      <c r="C234" s="27"/>
      <c r="D234" s="28"/>
      <c r="E234" s="36"/>
      <c r="F234" s="36"/>
    </row>
    <row r="235" spans="2:6" s="25" customFormat="1" ht="38.15" customHeight="1" x14ac:dyDescent="0.35">
      <c r="B235" s="33"/>
      <c r="C235" s="27"/>
      <c r="D235" s="28"/>
      <c r="E235" s="36"/>
      <c r="F235" s="36"/>
    </row>
    <row r="236" spans="2:6" s="25" customFormat="1" ht="38.15" customHeight="1" x14ac:dyDescent="0.35">
      <c r="B236" s="33"/>
      <c r="C236" s="27"/>
      <c r="D236" s="28"/>
      <c r="E236" s="36"/>
      <c r="F236" s="36"/>
    </row>
    <row r="237" spans="2:6" s="25" customFormat="1" ht="38.15" customHeight="1" x14ac:dyDescent="0.35">
      <c r="B237" s="33"/>
      <c r="C237" s="27"/>
      <c r="D237" s="28"/>
      <c r="E237" s="36"/>
      <c r="F237" s="36"/>
    </row>
    <row r="238" spans="2:6" s="25" customFormat="1" ht="38.15" customHeight="1" x14ac:dyDescent="0.35">
      <c r="B238" s="33"/>
      <c r="C238" s="27"/>
      <c r="D238" s="28"/>
      <c r="E238" s="36"/>
      <c r="F238" s="36"/>
    </row>
    <row r="239" spans="2:6" s="25" customFormat="1" ht="38.15" customHeight="1" x14ac:dyDescent="0.35">
      <c r="B239" s="33"/>
      <c r="C239" s="27"/>
      <c r="D239" s="28"/>
      <c r="E239" s="36"/>
      <c r="F239" s="36"/>
    </row>
    <row r="240" spans="2:6" s="25" customFormat="1" ht="38.15" customHeight="1" x14ac:dyDescent="0.35">
      <c r="B240" s="33"/>
      <c r="C240" s="27"/>
      <c r="D240" s="28"/>
      <c r="E240" s="36"/>
      <c r="F240" s="36"/>
    </row>
    <row r="241" spans="2:6" s="25" customFormat="1" ht="38.15" customHeight="1" x14ac:dyDescent="0.35">
      <c r="B241" s="33"/>
      <c r="C241" s="27"/>
      <c r="D241" s="28"/>
      <c r="E241" s="36"/>
      <c r="F241" s="36"/>
    </row>
    <row r="242" spans="2:6" s="25" customFormat="1" ht="38.15" customHeight="1" x14ac:dyDescent="0.35">
      <c r="B242" s="33"/>
      <c r="C242" s="27"/>
      <c r="D242" s="28"/>
      <c r="E242" s="36"/>
      <c r="F242" s="36"/>
    </row>
    <row r="243" spans="2:6" s="25" customFormat="1" ht="38.15" customHeight="1" x14ac:dyDescent="0.35">
      <c r="B243" s="33"/>
      <c r="C243" s="27"/>
      <c r="D243" s="28"/>
      <c r="E243" s="36"/>
      <c r="F243" s="36"/>
    </row>
    <row r="244" spans="2:6" s="25" customFormat="1" ht="38.15" customHeight="1" x14ac:dyDescent="0.35">
      <c r="B244" s="33"/>
      <c r="C244" s="27"/>
      <c r="D244" s="28"/>
      <c r="E244" s="36"/>
      <c r="F244" s="36"/>
    </row>
    <row r="245" spans="2:6" s="25" customFormat="1" ht="38.15" customHeight="1" x14ac:dyDescent="0.35">
      <c r="B245" s="33"/>
      <c r="C245" s="27"/>
      <c r="D245" s="28"/>
      <c r="E245" s="36"/>
      <c r="F245" s="36"/>
    </row>
    <row r="246" spans="2:6" s="25" customFormat="1" ht="38.15" customHeight="1" x14ac:dyDescent="0.35">
      <c r="B246" s="33"/>
      <c r="C246" s="27"/>
      <c r="D246" s="28"/>
      <c r="E246" s="36"/>
      <c r="F246" s="36"/>
    </row>
    <row r="247" spans="2:6" s="25" customFormat="1" ht="38.15" customHeight="1" x14ac:dyDescent="0.35">
      <c r="B247" s="33"/>
      <c r="C247" s="27"/>
      <c r="D247" s="28"/>
      <c r="E247" s="36"/>
      <c r="F247" s="36"/>
    </row>
    <row r="248" spans="2:6" s="25" customFormat="1" ht="38.15" customHeight="1" x14ac:dyDescent="0.35">
      <c r="B248" s="33"/>
      <c r="C248" s="27"/>
      <c r="D248" s="28"/>
      <c r="E248" s="36"/>
      <c r="F248" s="36"/>
    </row>
    <row r="249" spans="2:6" s="25" customFormat="1" ht="38.15" customHeight="1" x14ac:dyDescent="0.35">
      <c r="B249" s="33"/>
      <c r="C249" s="27"/>
      <c r="D249" s="28"/>
      <c r="E249" s="36"/>
      <c r="F249" s="36"/>
    </row>
    <row r="250" spans="2:6" s="25" customFormat="1" ht="38.15" customHeight="1" x14ac:dyDescent="0.35">
      <c r="B250" s="33"/>
      <c r="C250" s="27"/>
      <c r="D250" s="28"/>
      <c r="E250" s="36"/>
      <c r="F250" s="36"/>
    </row>
    <row r="251" spans="2:6" s="25" customFormat="1" ht="38.15" customHeight="1" x14ac:dyDescent="0.35">
      <c r="B251" s="33"/>
      <c r="C251" s="27"/>
      <c r="D251" s="28"/>
      <c r="E251" s="36"/>
      <c r="F251" s="36"/>
    </row>
    <row r="252" spans="2:6" s="25" customFormat="1" ht="38.15" customHeight="1" x14ac:dyDescent="0.35">
      <c r="B252" s="33"/>
      <c r="C252" s="27"/>
      <c r="D252" s="28"/>
      <c r="E252" s="36"/>
      <c r="F252" s="36"/>
    </row>
    <row r="253" spans="2:6" s="25" customFormat="1" ht="38.15" customHeight="1" x14ac:dyDescent="0.35">
      <c r="B253" s="33"/>
      <c r="C253" s="27"/>
      <c r="D253" s="28"/>
      <c r="E253" s="36"/>
      <c r="F253" s="36"/>
    </row>
    <row r="254" spans="2:6" s="25" customFormat="1" ht="38.15" customHeight="1" x14ac:dyDescent="0.35">
      <c r="B254" s="33"/>
      <c r="C254" s="27"/>
      <c r="D254" s="28"/>
      <c r="E254" s="36"/>
      <c r="F254" s="36"/>
    </row>
    <row r="255" spans="2:6" s="25" customFormat="1" ht="38.15" customHeight="1" x14ac:dyDescent="0.35">
      <c r="B255" s="33"/>
      <c r="C255" s="27"/>
      <c r="D255" s="28"/>
      <c r="E255" s="36"/>
      <c r="F255" s="36"/>
    </row>
    <row r="256" spans="2:6" s="25" customFormat="1" ht="38.15" customHeight="1" x14ac:dyDescent="0.35">
      <c r="B256" s="33"/>
      <c r="C256" s="27"/>
      <c r="D256" s="28"/>
      <c r="E256" s="36"/>
      <c r="F256" s="36"/>
    </row>
    <row r="257" spans="2:6" s="25" customFormat="1" ht="38.15" customHeight="1" x14ac:dyDescent="0.35">
      <c r="B257" s="33"/>
      <c r="C257" s="27"/>
      <c r="D257" s="28"/>
      <c r="E257" s="36"/>
      <c r="F257" s="36"/>
    </row>
    <row r="258" spans="2:6" s="25" customFormat="1" ht="38.15" customHeight="1" x14ac:dyDescent="0.35">
      <c r="B258" s="33"/>
      <c r="C258" s="27"/>
      <c r="D258" s="28"/>
      <c r="E258" s="36"/>
      <c r="F258" s="36"/>
    </row>
    <row r="259" spans="2:6" s="25" customFormat="1" ht="38.15" customHeight="1" x14ac:dyDescent="0.35">
      <c r="B259" s="33"/>
      <c r="C259" s="27"/>
      <c r="D259" s="28"/>
      <c r="E259" s="36"/>
      <c r="F259" s="36"/>
    </row>
    <row r="260" spans="2:6" s="25" customFormat="1" ht="38.15" customHeight="1" x14ac:dyDescent="0.35">
      <c r="B260" s="33"/>
      <c r="C260" s="27"/>
      <c r="D260" s="28"/>
      <c r="E260" s="36"/>
      <c r="F260" s="36"/>
    </row>
    <row r="261" spans="2:6" s="25" customFormat="1" ht="38.15" customHeight="1" x14ac:dyDescent="0.35">
      <c r="B261" s="33"/>
      <c r="C261" s="27"/>
      <c r="D261" s="28"/>
      <c r="E261" s="36"/>
      <c r="F261" s="36"/>
    </row>
    <row r="262" spans="2:6" s="25" customFormat="1" ht="38.15" customHeight="1" x14ac:dyDescent="0.35">
      <c r="B262" s="33"/>
      <c r="C262" s="27"/>
      <c r="D262" s="28"/>
      <c r="E262" s="36"/>
      <c r="F262" s="36"/>
    </row>
    <row r="263" spans="2:6" s="25" customFormat="1" ht="38.15" customHeight="1" x14ac:dyDescent="0.35">
      <c r="B263" s="33"/>
      <c r="C263" s="27"/>
      <c r="D263" s="28"/>
      <c r="E263" s="36"/>
      <c r="F263" s="36"/>
    </row>
    <row r="264" spans="2:6" s="25" customFormat="1" ht="38.15" customHeight="1" x14ac:dyDescent="0.35">
      <c r="B264" s="33"/>
      <c r="C264" s="27"/>
      <c r="D264" s="28"/>
      <c r="E264" s="36"/>
      <c r="F264" s="36"/>
    </row>
    <row r="265" spans="2:6" s="25" customFormat="1" ht="38.15" customHeight="1" x14ac:dyDescent="0.35">
      <c r="B265" s="33"/>
      <c r="C265" s="27"/>
      <c r="D265" s="28"/>
      <c r="E265" s="36"/>
      <c r="F265" s="36"/>
    </row>
    <row r="266" spans="2:6" s="25" customFormat="1" ht="38.15" customHeight="1" x14ac:dyDescent="0.35">
      <c r="B266" s="33"/>
      <c r="C266" s="27"/>
      <c r="D266" s="28"/>
      <c r="E266" s="36"/>
      <c r="F266" s="36"/>
    </row>
    <row r="267" spans="2:6" s="25" customFormat="1" ht="38.15" customHeight="1" x14ac:dyDescent="0.35">
      <c r="B267" s="33"/>
      <c r="C267" s="27"/>
      <c r="D267" s="28"/>
      <c r="E267" s="36"/>
      <c r="F267" s="36"/>
    </row>
    <row r="268" spans="2:6" s="25" customFormat="1" ht="38.15" customHeight="1" x14ac:dyDescent="0.35">
      <c r="B268" s="33"/>
      <c r="C268" s="27"/>
      <c r="D268" s="28"/>
      <c r="E268" s="36"/>
      <c r="F268" s="36"/>
    </row>
    <row r="269" spans="2:6" s="25" customFormat="1" ht="38.15" customHeight="1" x14ac:dyDescent="0.35">
      <c r="B269" s="33"/>
      <c r="C269" s="27"/>
      <c r="D269" s="28"/>
      <c r="E269" s="36"/>
      <c r="F269" s="36"/>
    </row>
    <row r="270" spans="2:6" s="25" customFormat="1" ht="38.15" customHeight="1" x14ac:dyDescent="0.35">
      <c r="B270" s="33"/>
      <c r="C270" s="27"/>
      <c r="D270" s="28"/>
      <c r="E270" s="36"/>
      <c r="F270" s="36"/>
    </row>
    <row r="271" spans="2:6" s="25" customFormat="1" ht="38.15" customHeight="1" x14ac:dyDescent="0.35">
      <c r="B271" s="33"/>
      <c r="C271" s="27"/>
      <c r="D271" s="28"/>
      <c r="E271" s="36"/>
      <c r="F271" s="36"/>
    </row>
    <row r="272" spans="2:6" s="25" customFormat="1" ht="38.15" customHeight="1" x14ac:dyDescent="0.35">
      <c r="B272" s="33"/>
      <c r="C272" s="27"/>
      <c r="D272" s="28"/>
      <c r="E272" s="36"/>
      <c r="F272" s="36"/>
    </row>
    <row r="273" spans="2:6" s="25" customFormat="1" ht="38.15" customHeight="1" x14ac:dyDescent="0.35">
      <c r="B273" s="33"/>
      <c r="C273" s="27"/>
      <c r="D273" s="28"/>
      <c r="E273" s="36"/>
      <c r="F273" s="36"/>
    </row>
    <row r="274" spans="2:6" s="25" customFormat="1" ht="38.15" customHeight="1" x14ac:dyDescent="0.35">
      <c r="B274" s="33"/>
      <c r="C274" s="27"/>
      <c r="D274" s="28"/>
      <c r="E274" s="36"/>
      <c r="F274" s="36"/>
    </row>
    <row r="275" spans="2:6" s="25" customFormat="1" ht="38.15" customHeight="1" x14ac:dyDescent="0.35">
      <c r="B275" s="33"/>
      <c r="C275" s="27"/>
      <c r="D275" s="28"/>
      <c r="E275" s="36"/>
      <c r="F275" s="36"/>
    </row>
    <row r="276" spans="2:6" s="25" customFormat="1" ht="38.15" customHeight="1" x14ac:dyDescent="0.35">
      <c r="B276" s="33"/>
      <c r="C276" s="27"/>
      <c r="D276" s="28"/>
      <c r="E276" s="36"/>
      <c r="F276" s="36"/>
    </row>
    <row r="277" spans="2:6" s="25" customFormat="1" ht="38.15" customHeight="1" x14ac:dyDescent="0.35">
      <c r="B277" s="33"/>
      <c r="C277" s="27"/>
      <c r="D277" s="28"/>
      <c r="E277" s="36"/>
      <c r="F277" s="36"/>
    </row>
    <row r="278" spans="2:6" s="25" customFormat="1" ht="38.15" customHeight="1" x14ac:dyDescent="0.35">
      <c r="B278" s="33"/>
      <c r="C278" s="27"/>
      <c r="D278" s="28"/>
      <c r="E278" s="36"/>
      <c r="F278" s="36"/>
    </row>
    <row r="279" spans="2:6" s="25" customFormat="1" ht="38.15" customHeight="1" x14ac:dyDescent="0.35">
      <c r="B279" s="33"/>
      <c r="C279" s="27"/>
      <c r="D279" s="28"/>
      <c r="E279" s="36"/>
      <c r="F279" s="36"/>
    </row>
    <row r="280" spans="2:6" s="25" customFormat="1" ht="38.15" customHeight="1" x14ac:dyDescent="0.35">
      <c r="B280" s="33"/>
      <c r="C280" s="27"/>
      <c r="D280" s="28"/>
      <c r="E280" s="36"/>
      <c r="F280" s="36"/>
    </row>
    <row r="281" spans="2:6" s="25" customFormat="1" ht="38.15" customHeight="1" x14ac:dyDescent="0.35">
      <c r="B281" s="33"/>
      <c r="C281" s="27"/>
      <c r="D281" s="28"/>
      <c r="E281" s="36"/>
      <c r="F281" s="36"/>
    </row>
    <row r="282" spans="2:6" s="25" customFormat="1" ht="38.15" customHeight="1" x14ac:dyDescent="0.35">
      <c r="B282" s="33"/>
      <c r="C282" s="27"/>
      <c r="D282" s="28"/>
      <c r="E282" s="36"/>
      <c r="F282" s="36"/>
    </row>
    <row r="283" spans="2:6" s="25" customFormat="1" ht="38.15" customHeight="1" x14ac:dyDescent="0.35">
      <c r="B283" s="33"/>
      <c r="C283" s="27"/>
      <c r="D283" s="28"/>
      <c r="E283" s="36"/>
      <c r="F283" s="36"/>
    </row>
    <row r="284" spans="2:6" s="25" customFormat="1" ht="38.15" customHeight="1" x14ac:dyDescent="0.35">
      <c r="B284" s="33"/>
      <c r="C284" s="27"/>
      <c r="D284" s="28"/>
      <c r="E284" s="36"/>
      <c r="F284" s="36"/>
    </row>
    <row r="285" spans="2:6" s="25" customFormat="1" ht="38.15" customHeight="1" x14ac:dyDescent="0.35">
      <c r="B285" s="33"/>
      <c r="C285" s="27"/>
      <c r="D285" s="28"/>
      <c r="E285" s="36"/>
      <c r="F285" s="36"/>
    </row>
    <row r="286" spans="2:6" s="25" customFormat="1" ht="38.15" customHeight="1" x14ac:dyDescent="0.35">
      <c r="B286" s="33"/>
      <c r="C286" s="27"/>
      <c r="D286" s="28"/>
      <c r="E286" s="36"/>
      <c r="F286" s="36"/>
    </row>
    <row r="287" spans="2:6" s="25" customFormat="1" ht="38.15" customHeight="1" x14ac:dyDescent="0.35">
      <c r="B287" s="33"/>
      <c r="C287" s="27"/>
      <c r="D287" s="28"/>
      <c r="E287" s="36"/>
      <c r="F287" s="36"/>
    </row>
    <row r="288" spans="2:6" s="25" customFormat="1" ht="38.15" customHeight="1" x14ac:dyDescent="0.35">
      <c r="B288" s="33"/>
      <c r="C288" s="27"/>
      <c r="D288" s="28"/>
      <c r="E288" s="36"/>
      <c r="F288" s="36"/>
    </row>
    <row r="289" spans="2:6" s="25" customFormat="1" ht="38.15" customHeight="1" x14ac:dyDescent="0.35">
      <c r="B289" s="33"/>
      <c r="C289" s="27"/>
      <c r="D289" s="28"/>
      <c r="E289" s="36"/>
      <c r="F289" s="36"/>
    </row>
    <row r="290" spans="2:6" s="25" customFormat="1" ht="38.15" customHeight="1" x14ac:dyDescent="0.35">
      <c r="B290" s="33"/>
      <c r="C290" s="27"/>
      <c r="D290" s="28"/>
      <c r="E290" s="36"/>
      <c r="F290" s="36"/>
    </row>
    <row r="291" spans="2:6" s="25" customFormat="1" ht="38.15" customHeight="1" x14ac:dyDescent="0.35">
      <c r="B291" s="33"/>
      <c r="C291" s="27"/>
      <c r="D291" s="28"/>
      <c r="E291" s="36"/>
      <c r="F291" s="36"/>
    </row>
    <row r="292" spans="2:6" s="25" customFormat="1" ht="38.15" customHeight="1" x14ac:dyDescent="0.35">
      <c r="B292" s="33"/>
      <c r="C292" s="27"/>
      <c r="D292" s="28"/>
      <c r="E292" s="36"/>
      <c r="F292" s="36"/>
    </row>
    <row r="293" spans="2:6" s="25" customFormat="1" ht="38.15" customHeight="1" x14ac:dyDescent="0.35">
      <c r="B293" s="33"/>
      <c r="C293" s="27"/>
      <c r="D293" s="28"/>
      <c r="E293" s="36"/>
      <c r="F293" s="36"/>
    </row>
    <row r="294" spans="2:6" s="25" customFormat="1" ht="38.15" customHeight="1" x14ac:dyDescent="0.35">
      <c r="B294" s="33"/>
      <c r="C294" s="27"/>
      <c r="D294" s="28"/>
      <c r="E294" s="36"/>
      <c r="F294" s="36"/>
    </row>
    <row r="295" spans="2:6" s="25" customFormat="1" ht="38.15" customHeight="1" x14ac:dyDescent="0.35">
      <c r="B295" s="33"/>
      <c r="C295" s="27"/>
      <c r="D295" s="28"/>
      <c r="E295" s="36"/>
      <c r="F295" s="36"/>
    </row>
    <row r="296" spans="2:6" s="25" customFormat="1" ht="38.15" customHeight="1" x14ac:dyDescent="0.35">
      <c r="B296" s="33"/>
      <c r="C296" s="27"/>
      <c r="D296" s="28"/>
      <c r="E296" s="36"/>
      <c r="F296" s="36"/>
    </row>
    <row r="297" spans="2:6" s="25" customFormat="1" ht="38.15" customHeight="1" x14ac:dyDescent="0.35">
      <c r="B297" s="33"/>
      <c r="C297" s="27"/>
      <c r="D297" s="28"/>
      <c r="E297" s="36"/>
      <c r="F297" s="36"/>
    </row>
    <row r="298" spans="2:6" s="25" customFormat="1" ht="38.15" customHeight="1" x14ac:dyDescent="0.35">
      <c r="B298" s="33"/>
      <c r="C298" s="27"/>
      <c r="D298" s="28"/>
      <c r="E298" s="36"/>
      <c r="F298" s="36"/>
    </row>
    <row r="299" spans="2:6" s="25" customFormat="1" ht="38.15" customHeight="1" x14ac:dyDescent="0.35">
      <c r="B299" s="33"/>
      <c r="C299" s="27"/>
      <c r="D299" s="28"/>
      <c r="E299" s="36"/>
      <c r="F299" s="36"/>
    </row>
    <row r="300" spans="2:6" s="25" customFormat="1" ht="38.15" customHeight="1" x14ac:dyDescent="0.35">
      <c r="B300" s="33"/>
      <c r="C300" s="27"/>
      <c r="D300" s="28"/>
      <c r="E300" s="36"/>
      <c r="F300" s="36"/>
    </row>
    <row r="301" spans="2:6" s="25" customFormat="1" ht="38.15" customHeight="1" x14ac:dyDescent="0.35">
      <c r="B301" s="33"/>
      <c r="C301" s="27"/>
      <c r="D301" s="28"/>
      <c r="E301" s="36"/>
      <c r="F301" s="36"/>
    </row>
    <row r="302" spans="2:6" s="25" customFormat="1" ht="38.15" customHeight="1" x14ac:dyDescent="0.35">
      <c r="B302" s="33"/>
      <c r="C302" s="27"/>
      <c r="D302" s="28"/>
      <c r="E302" s="36"/>
      <c r="F302" s="36"/>
    </row>
    <row r="303" spans="2:6" s="25" customFormat="1" ht="38.15" customHeight="1" x14ac:dyDescent="0.35">
      <c r="B303" s="33"/>
      <c r="C303" s="27"/>
      <c r="D303" s="28"/>
      <c r="E303" s="36"/>
      <c r="F303" s="36"/>
    </row>
    <row r="304" spans="2:6" s="25" customFormat="1" ht="38.15" customHeight="1" x14ac:dyDescent="0.35">
      <c r="B304" s="33"/>
      <c r="C304" s="27"/>
      <c r="D304" s="28"/>
      <c r="E304" s="36"/>
      <c r="F304" s="36"/>
    </row>
    <row r="305" spans="2:6" s="25" customFormat="1" ht="38.15" customHeight="1" x14ac:dyDescent="0.35">
      <c r="B305" s="33"/>
      <c r="C305" s="27"/>
      <c r="D305" s="28"/>
      <c r="E305" s="36"/>
      <c r="F305" s="36"/>
    </row>
    <row r="306" spans="2:6" s="25" customFormat="1" ht="38.15" customHeight="1" x14ac:dyDescent="0.35">
      <c r="B306" s="33"/>
      <c r="C306" s="27"/>
      <c r="D306" s="28"/>
      <c r="E306" s="36"/>
      <c r="F306" s="36"/>
    </row>
    <row r="307" spans="2:6" s="25" customFormat="1" ht="38.15" customHeight="1" x14ac:dyDescent="0.35">
      <c r="B307" s="33"/>
      <c r="C307" s="27"/>
      <c r="D307" s="28"/>
      <c r="E307" s="36"/>
      <c r="F307" s="36"/>
    </row>
    <row r="308" spans="2:6" s="25" customFormat="1" ht="38.15" customHeight="1" x14ac:dyDescent="0.35">
      <c r="B308" s="33"/>
      <c r="C308" s="27"/>
      <c r="D308" s="28"/>
      <c r="E308" s="36"/>
      <c r="F308" s="36"/>
    </row>
    <row r="309" spans="2:6" s="25" customFormat="1" ht="38.15" customHeight="1" x14ac:dyDescent="0.35">
      <c r="B309" s="33"/>
      <c r="C309" s="27"/>
      <c r="D309" s="28"/>
      <c r="E309" s="36"/>
      <c r="F309" s="36"/>
    </row>
    <row r="310" spans="2:6" s="25" customFormat="1" ht="38.15" customHeight="1" x14ac:dyDescent="0.35">
      <c r="B310" s="33"/>
      <c r="C310" s="27"/>
      <c r="D310" s="28"/>
      <c r="E310" s="36"/>
      <c r="F310" s="36"/>
    </row>
    <row r="311" spans="2:6" s="25" customFormat="1" ht="38.15" customHeight="1" x14ac:dyDescent="0.35">
      <c r="B311" s="33"/>
      <c r="C311" s="27"/>
      <c r="D311" s="28"/>
      <c r="E311" s="36"/>
      <c r="F311" s="36"/>
    </row>
    <row r="312" spans="2:6" s="25" customFormat="1" ht="38.15" customHeight="1" x14ac:dyDescent="0.35">
      <c r="B312" s="33"/>
      <c r="C312" s="27"/>
      <c r="D312" s="28"/>
      <c r="E312" s="36"/>
      <c r="F312" s="36"/>
    </row>
    <row r="313" spans="2:6" s="25" customFormat="1" ht="38.15" customHeight="1" x14ac:dyDescent="0.35">
      <c r="B313" s="33"/>
      <c r="C313" s="27"/>
      <c r="D313" s="28"/>
      <c r="E313" s="36"/>
      <c r="F313" s="36"/>
    </row>
    <row r="314" spans="2:6" s="25" customFormat="1" ht="38.15" customHeight="1" x14ac:dyDescent="0.35">
      <c r="B314" s="33"/>
      <c r="C314" s="27"/>
      <c r="D314" s="28"/>
      <c r="E314" s="36"/>
      <c r="F314" s="36"/>
    </row>
    <row r="315" spans="2:6" s="25" customFormat="1" ht="38.15" customHeight="1" x14ac:dyDescent="0.35">
      <c r="B315" s="33"/>
      <c r="C315" s="27"/>
      <c r="D315" s="28"/>
      <c r="E315" s="36"/>
      <c r="F315" s="36"/>
    </row>
    <row r="316" spans="2:6" s="25" customFormat="1" ht="38.15" customHeight="1" x14ac:dyDescent="0.35">
      <c r="B316" s="33"/>
      <c r="C316" s="27"/>
      <c r="D316" s="28"/>
      <c r="E316" s="36"/>
      <c r="F316" s="36"/>
    </row>
    <row r="317" spans="2:6" s="25" customFormat="1" ht="38.15" customHeight="1" x14ac:dyDescent="0.35">
      <c r="B317" s="33"/>
      <c r="C317" s="27"/>
      <c r="D317" s="28"/>
      <c r="E317" s="36"/>
      <c r="F317" s="36"/>
    </row>
  </sheetData>
  <autoFilter ref="A1:E146" xr:uid="{F4197E14-0AC4-4F96-B2CF-DA01D696786C}"/>
  <mergeCells count="103">
    <mergeCell ref="A143:D143"/>
    <mergeCell ref="A133:E133"/>
    <mergeCell ref="E134:E143"/>
    <mergeCell ref="E86:E90"/>
    <mergeCell ref="E80:E84"/>
    <mergeCell ref="D126:D130"/>
    <mergeCell ref="A142:B142"/>
    <mergeCell ref="A134:D134"/>
    <mergeCell ref="A141:B141"/>
    <mergeCell ref="A140:B140"/>
    <mergeCell ref="A139:B139"/>
    <mergeCell ref="A138:B138"/>
    <mergeCell ref="A137:B137"/>
    <mergeCell ref="A136:B136"/>
    <mergeCell ref="B126:B131"/>
    <mergeCell ref="A114:A132"/>
    <mergeCell ref="B114:B119"/>
    <mergeCell ref="E126:E130"/>
    <mergeCell ref="A135:B135"/>
    <mergeCell ref="B132:C132"/>
    <mergeCell ref="B120:B125"/>
    <mergeCell ref="A94:A112"/>
    <mergeCell ref="B100:B105"/>
    <mergeCell ref="B94:B99"/>
    <mergeCell ref="D120:D124"/>
    <mergeCell ref="E28:E32"/>
    <mergeCell ref="E34:E38"/>
    <mergeCell ref="E40:E44"/>
    <mergeCell ref="E66:E70"/>
    <mergeCell ref="E60:E64"/>
    <mergeCell ref="E54:E58"/>
    <mergeCell ref="E48:E52"/>
    <mergeCell ref="D40:D44"/>
    <mergeCell ref="E120:E124"/>
    <mergeCell ref="D80:D84"/>
    <mergeCell ref="D114:D118"/>
    <mergeCell ref="E106:E110"/>
    <mergeCell ref="E100:E104"/>
    <mergeCell ref="E94:E98"/>
    <mergeCell ref="E114:E118"/>
    <mergeCell ref="D100:D104"/>
    <mergeCell ref="D106:D110"/>
    <mergeCell ref="D86:D90"/>
    <mergeCell ref="D94:D98"/>
    <mergeCell ref="D34:D38"/>
    <mergeCell ref="D48:D52"/>
    <mergeCell ref="D54:D58"/>
    <mergeCell ref="D60:D64"/>
    <mergeCell ref="D74:D78"/>
    <mergeCell ref="D66:D70"/>
    <mergeCell ref="B106:B111"/>
    <mergeCell ref="B112:C112"/>
    <mergeCell ref="D8:D12"/>
    <mergeCell ref="D2:D6"/>
    <mergeCell ref="E2:E6"/>
    <mergeCell ref="D22:D26"/>
    <mergeCell ref="B22:B27"/>
    <mergeCell ref="E8:E12"/>
    <mergeCell ref="E14:E18"/>
    <mergeCell ref="E22:E26"/>
    <mergeCell ref="B28:B33"/>
    <mergeCell ref="D14:D18"/>
    <mergeCell ref="D28:D32"/>
    <mergeCell ref="E74:E78"/>
    <mergeCell ref="A2:A20"/>
    <mergeCell ref="B14:B19"/>
    <mergeCell ref="B86:B91"/>
    <mergeCell ref="B92:C92"/>
    <mergeCell ref="A74:A92"/>
    <mergeCell ref="B72:C72"/>
    <mergeCell ref="A48:A72"/>
    <mergeCell ref="B48:B53"/>
    <mergeCell ref="B54:B59"/>
    <mergeCell ref="B60:B65"/>
    <mergeCell ref="B66:B71"/>
    <mergeCell ref="B74:B79"/>
    <mergeCell ref="B80:B85"/>
    <mergeCell ref="B20:C20"/>
    <mergeCell ref="A22:A46"/>
    <mergeCell ref="B2:B7"/>
    <mergeCell ref="B8:B13"/>
    <mergeCell ref="B34:B39"/>
    <mergeCell ref="B40:B45"/>
    <mergeCell ref="F34:F39"/>
    <mergeCell ref="F40:F45"/>
    <mergeCell ref="F48:F53"/>
    <mergeCell ref="F54:F59"/>
    <mergeCell ref="F60:F65"/>
    <mergeCell ref="F2:F7"/>
    <mergeCell ref="F8:F13"/>
    <mergeCell ref="F14:F19"/>
    <mergeCell ref="F28:F33"/>
    <mergeCell ref="F22:F27"/>
    <mergeCell ref="F100:F105"/>
    <mergeCell ref="F106:F111"/>
    <mergeCell ref="F114:F119"/>
    <mergeCell ref="F120:F125"/>
    <mergeCell ref="F126:F131"/>
    <mergeCell ref="F66:F71"/>
    <mergeCell ref="F74:F79"/>
    <mergeCell ref="F80:F85"/>
    <mergeCell ref="F86:F91"/>
    <mergeCell ref="F94:F99"/>
  </mergeCells>
  <conditionalFormatting sqref="D127:E131 D2:F2 D3:E7 D8:F8 D9:E13 D14:F14 D15:E19 D20:F22 D23:E27 D28:F28 D29:E33 D34:F34 D35:E39 D40:F40 D41:E45 D49:E53 D54:F54 D55:E59 D60:F60 D61:E65 D66:F66 D67:E71 D75:E79 D80:F80 D81:E85 D86:F86 D87:E91 D95:E99 D100:F100 D101:E105 D106:F106 D107:E111 D115:E119 D120:F120 D121:E125 D126:F126 D132:F132 C136:C142">
    <cfRule type="containsText" dxfId="81" priority="43" operator="containsText" text="Managed">
      <formula>NOT(ISERROR(SEARCH("Managed",C2)))</formula>
    </cfRule>
  </conditionalFormatting>
  <conditionalFormatting sqref="D2:F2 D3:E7 D8:F8 D9:E13 D14:F14 D15:E19 D20:F22 D23:E27 D28:F28 D29:E33 D34:F34 D35:E39 D40:F40 D41:E45 D49:E53 D54:F54 D55:E59 D60:F60 D61:E65 D66:F66 D67:E71 D75:E79 D80:F80 D81:E85 D86:F86 D87:E91 D95:E99 D100:F100 D101:E105 D106:F106 D107:E111 D115:E119 D120:F120 D121:E125 D126:F126 D127:E131 D132:F132 C136:C142">
    <cfRule type="containsText" dxfId="80" priority="45" operator="containsText" text="Developing">
      <formula>NOT(ISERROR(SEARCH("Developing",C2)))</formula>
    </cfRule>
    <cfRule type="containsText" dxfId="79" priority="44" operator="containsText" text="Acceptable">
      <formula>NOT(ISERROR(SEARCH("Acceptable",C2)))</formula>
    </cfRule>
    <cfRule type="containsText" dxfId="78" priority="46" operator="containsText" text="Undeveloped">
      <formula>NOT(ISERROR(SEARCH("Undeveloped",C2)))</formula>
    </cfRule>
    <cfRule type="containsText" dxfId="77" priority="40" operator="containsText" text="Undeveloped / Developing">
      <formula>NOT(ISERROR(SEARCH("Undeveloped / Developing",C2)))</formula>
    </cfRule>
    <cfRule type="containsText" dxfId="76" priority="39" operator="containsText" text="Developing / Acceptable">
      <formula>NOT(ISERROR(SEARCH("Developing / Acceptable",C2)))</formula>
    </cfRule>
    <cfRule type="containsText" dxfId="75" priority="38" operator="containsText" text="Acceptable / Managed">
      <formula>NOT(ISERROR(SEARCH("Acceptable / Managed",C2)))</formula>
    </cfRule>
    <cfRule type="containsText" dxfId="74" priority="37" operator="containsText" text="Managed / Embedded">
      <formula>NOT(ISERROR(SEARCH("Managed / Embedded",C2)))</formula>
    </cfRule>
    <cfRule type="containsText" dxfId="73" priority="41" operator="containsText" text="Embedded">
      <formula>NOT(ISERROR(SEARCH("Embedded",C2)))</formula>
    </cfRule>
  </conditionalFormatting>
  <conditionalFormatting sqref="D46:F48">
    <cfRule type="containsText" dxfId="72" priority="29" operator="containsText" text="Acceptable / Managed">
      <formula>NOT(ISERROR(SEARCH("Acceptable / Managed",D46)))</formula>
    </cfRule>
    <cfRule type="containsText" dxfId="71" priority="36" operator="containsText" text="Undeveloped">
      <formula>NOT(ISERROR(SEARCH("Undeveloped",D46)))</formula>
    </cfRule>
    <cfRule type="containsText" dxfId="70" priority="35" operator="containsText" text="Developing">
      <formula>NOT(ISERROR(SEARCH("Developing",D46)))</formula>
    </cfRule>
    <cfRule type="containsText" dxfId="69" priority="34" operator="containsText" text="Acceptable">
      <formula>NOT(ISERROR(SEARCH("Acceptable",D46)))</formula>
    </cfRule>
    <cfRule type="containsText" dxfId="68" priority="33" operator="containsText" text="Managed">
      <formula>NOT(ISERROR(SEARCH("Managed",D46)))</formula>
    </cfRule>
    <cfRule type="containsText" dxfId="67" priority="32" operator="containsText" text="Embedded">
      <formula>NOT(ISERROR(SEARCH("Embedded",D46)))</formula>
    </cfRule>
    <cfRule type="containsText" dxfId="66" priority="31" operator="containsText" text="Undeveloped / Developing">
      <formula>NOT(ISERROR(SEARCH("Undeveloped / Developing",D46)))</formula>
    </cfRule>
    <cfRule type="containsText" dxfId="65" priority="30" operator="containsText" text="Developing / Acceptable">
      <formula>NOT(ISERROR(SEARCH("Developing / Acceptable",D46)))</formula>
    </cfRule>
    <cfRule type="containsText" dxfId="64" priority="28" operator="containsText" text="Managed / Embedded">
      <formula>NOT(ISERROR(SEARCH("Managed / Embedded",D46)))</formula>
    </cfRule>
  </conditionalFormatting>
  <conditionalFormatting sqref="D72:F74">
    <cfRule type="containsText" dxfId="63" priority="24" operator="containsText" text="Managed">
      <formula>NOT(ISERROR(SEARCH("Managed",D72)))</formula>
    </cfRule>
    <cfRule type="containsText" dxfId="62" priority="20" operator="containsText" text="Acceptable / Managed">
      <formula>NOT(ISERROR(SEARCH("Acceptable / Managed",D72)))</formula>
    </cfRule>
    <cfRule type="containsText" dxfId="61" priority="21" operator="containsText" text="Developing / Acceptable">
      <formula>NOT(ISERROR(SEARCH("Developing / Acceptable",D72)))</formula>
    </cfRule>
    <cfRule type="containsText" dxfId="60" priority="22" operator="containsText" text="Undeveloped / Developing">
      <formula>NOT(ISERROR(SEARCH("Undeveloped / Developing",D72)))</formula>
    </cfRule>
    <cfRule type="containsText" dxfId="59" priority="23" operator="containsText" text="Embedded">
      <formula>NOT(ISERROR(SEARCH("Embedded",D72)))</formula>
    </cfRule>
    <cfRule type="containsText" dxfId="58" priority="19" operator="containsText" text="Managed / Embedded">
      <formula>NOT(ISERROR(SEARCH("Managed / Embedded",D72)))</formula>
    </cfRule>
    <cfRule type="containsText" dxfId="57" priority="25" operator="containsText" text="Acceptable">
      <formula>NOT(ISERROR(SEARCH("Acceptable",D72)))</formula>
    </cfRule>
    <cfRule type="containsText" dxfId="56" priority="26" operator="containsText" text="Developing">
      <formula>NOT(ISERROR(SEARCH("Developing",D72)))</formula>
    </cfRule>
    <cfRule type="containsText" dxfId="55" priority="27" operator="containsText" text="Undeveloped">
      <formula>NOT(ISERROR(SEARCH("Undeveloped",D72)))</formula>
    </cfRule>
  </conditionalFormatting>
  <conditionalFormatting sqref="D92:F94">
    <cfRule type="containsText" dxfId="54" priority="11" operator="containsText" text="Acceptable / Managed">
      <formula>NOT(ISERROR(SEARCH("Acceptable / Managed",D92)))</formula>
    </cfRule>
    <cfRule type="containsText" dxfId="53" priority="18" operator="containsText" text="Undeveloped">
      <formula>NOT(ISERROR(SEARCH("Undeveloped",D92)))</formula>
    </cfRule>
    <cfRule type="containsText" dxfId="52" priority="17" operator="containsText" text="Developing">
      <formula>NOT(ISERROR(SEARCH("Developing",D92)))</formula>
    </cfRule>
    <cfRule type="containsText" dxfId="51" priority="16" operator="containsText" text="Acceptable">
      <formula>NOT(ISERROR(SEARCH("Acceptable",D92)))</formula>
    </cfRule>
    <cfRule type="containsText" dxfId="50" priority="15" operator="containsText" text="Managed">
      <formula>NOT(ISERROR(SEARCH("Managed",D92)))</formula>
    </cfRule>
    <cfRule type="containsText" dxfId="49" priority="14" operator="containsText" text="Embedded">
      <formula>NOT(ISERROR(SEARCH("Embedded",D92)))</formula>
    </cfRule>
    <cfRule type="containsText" dxfId="48" priority="13" operator="containsText" text="Undeveloped / Developing">
      <formula>NOT(ISERROR(SEARCH("Undeveloped / Developing",D92)))</formula>
    </cfRule>
    <cfRule type="containsText" dxfId="47" priority="12" operator="containsText" text="Developing / Acceptable">
      <formula>NOT(ISERROR(SEARCH("Developing / Acceptable",D92)))</formula>
    </cfRule>
    <cfRule type="containsText" dxfId="46" priority="10" operator="containsText" text="Managed / Embedded">
      <formula>NOT(ISERROR(SEARCH("Managed / Embedded",D92)))</formula>
    </cfRule>
  </conditionalFormatting>
  <conditionalFormatting sqref="D112:F114">
    <cfRule type="containsText" dxfId="45" priority="6" operator="containsText" text="Managed">
      <formula>NOT(ISERROR(SEARCH("Managed",D112)))</formula>
    </cfRule>
    <cfRule type="containsText" dxfId="44" priority="9" operator="containsText" text="Undeveloped">
      <formula>NOT(ISERROR(SEARCH("Undeveloped",D112)))</formula>
    </cfRule>
    <cfRule type="containsText" dxfId="43" priority="8" operator="containsText" text="Developing">
      <formula>NOT(ISERROR(SEARCH("Developing",D112)))</formula>
    </cfRule>
    <cfRule type="containsText" dxfId="42" priority="7" operator="containsText" text="Acceptable">
      <formula>NOT(ISERROR(SEARCH("Acceptable",D112)))</formula>
    </cfRule>
    <cfRule type="containsText" dxfId="41" priority="1" operator="containsText" text="Managed / Embedded">
      <formula>NOT(ISERROR(SEARCH("Managed / Embedded",D112)))</formula>
    </cfRule>
    <cfRule type="containsText" dxfId="40" priority="5" operator="containsText" text="Embedded">
      <formula>NOT(ISERROR(SEARCH("Embedded",D112)))</formula>
    </cfRule>
    <cfRule type="containsText" dxfId="39" priority="4" operator="containsText" text="Undeveloped / Developing">
      <formula>NOT(ISERROR(SEARCH("Undeveloped / Developing",D112)))</formula>
    </cfRule>
    <cfRule type="containsText" dxfId="38" priority="3" operator="containsText" text="Developing / Acceptable">
      <formula>NOT(ISERROR(SEARCH("Developing / Acceptable",D112)))</formula>
    </cfRule>
    <cfRule type="containsText" dxfId="37" priority="2" operator="containsText" text="Acceptable / Managed">
      <formula>NOT(ISERROR(SEARCH("Acceptable / Managed",D112)))</formula>
    </cfRule>
  </conditionalFormatting>
  <conditionalFormatting sqref="E131">
    <cfRule type="containsText" dxfId="36" priority="42" operator="containsText" text="Embedded">
      <formula>NOT(ISERROR(SEARCH("Embedded",E131)))</formula>
    </cfRule>
  </conditionalFormatting>
  <dataValidations count="1">
    <dataValidation type="list" allowBlank="1" showInputMessage="1" showErrorMessage="1" sqref="D7 D13 D19 D27 D33 D39 D45 D53 D59 D65 D71 D79 D85 D91 D99 D105 D111 D119 D125 D131" xr:uid="{3F793C13-70CB-4E5F-AC55-D81F369BFFA2}">
      <formula1>"1. Undeveloped,2. Developing,3. Acceptable,4. Managed,5. Embedded"</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84E6B-F17F-49DD-9999-333F04C20468}">
  <dimension ref="A1:AQ248"/>
  <sheetViews>
    <sheetView zoomScale="90" zoomScaleNormal="90" workbookViewId="0">
      <pane xSplit="2" ySplit="9" topLeftCell="C10" activePane="bottomRight" state="frozen"/>
      <selection pane="topRight" activeCell="C1" sqref="C1"/>
      <selection pane="bottomLeft" activeCell="A7" sqref="A7"/>
      <selection pane="bottomRight" activeCell="K12" sqref="K12"/>
    </sheetView>
  </sheetViews>
  <sheetFormatPr defaultColWidth="9.1796875" defaultRowHeight="14.5" x14ac:dyDescent="0.35"/>
  <cols>
    <col min="1" max="1" width="27.453125" style="2" customWidth="1"/>
    <col min="2" max="2" width="33.453125" style="151" customWidth="1"/>
    <col min="3" max="3" width="20.81640625" style="153" customWidth="1"/>
    <col min="4" max="4" width="33.26953125" style="153" customWidth="1"/>
    <col min="5" max="5" width="13.81640625" style="153" customWidth="1"/>
    <col min="6" max="6" width="31.54296875" style="153" customWidth="1"/>
    <col min="7" max="7" width="22.54296875" style="153" customWidth="1"/>
    <col min="8" max="8" width="18.453125" style="153" customWidth="1"/>
    <col min="9" max="9" width="27.54296875" style="153" customWidth="1"/>
    <col min="10" max="10" width="16.54296875" style="153" customWidth="1"/>
    <col min="11" max="11" width="36.54296875" style="153" customWidth="1"/>
    <col min="12" max="27" width="9.1796875" style="149"/>
    <col min="28" max="16384" width="9.1796875" style="153"/>
  </cols>
  <sheetData>
    <row r="1" spans="1:43" ht="23.5" x14ac:dyDescent="0.35">
      <c r="A1" s="273" t="s">
        <v>206</v>
      </c>
      <c r="B1" s="273"/>
      <c r="C1" s="273"/>
      <c r="D1" s="273"/>
      <c r="E1" s="273"/>
      <c r="F1" s="273"/>
      <c r="G1" s="273"/>
      <c r="H1" s="273"/>
      <c r="I1" s="273"/>
      <c r="J1" s="273"/>
      <c r="K1" s="273"/>
    </row>
    <row r="2" spans="1:43" ht="93.75" customHeight="1" x14ac:dyDescent="0.35">
      <c r="A2" s="272" t="s">
        <v>347</v>
      </c>
      <c r="B2" s="272"/>
      <c r="C2" s="272"/>
      <c r="D2" s="272"/>
      <c r="E2" s="272"/>
      <c r="F2" s="272"/>
      <c r="G2" s="272"/>
      <c r="H2" s="272"/>
      <c r="I2" s="272"/>
      <c r="J2" s="272"/>
      <c r="K2" s="272"/>
    </row>
    <row r="3" spans="1:43" ht="19.5" customHeight="1" x14ac:dyDescent="0.35">
      <c r="A3" s="276" t="s">
        <v>348</v>
      </c>
      <c r="B3" s="276"/>
      <c r="C3" s="276"/>
      <c r="D3" s="276"/>
      <c r="E3" s="276"/>
      <c r="F3" s="276"/>
      <c r="G3" s="276"/>
      <c r="H3" s="276"/>
      <c r="I3" s="276"/>
      <c r="J3" s="276"/>
      <c r="K3" s="276"/>
    </row>
    <row r="4" spans="1:43" ht="18" customHeight="1" x14ac:dyDescent="0.35">
      <c r="A4" s="276"/>
      <c r="B4" s="276"/>
      <c r="C4" s="276"/>
      <c r="D4" s="276"/>
      <c r="E4" s="276"/>
      <c r="F4" s="276"/>
      <c r="G4" s="276"/>
      <c r="H4" s="276"/>
      <c r="I4" s="276"/>
      <c r="J4" s="276"/>
      <c r="K4" s="276"/>
    </row>
    <row r="5" spans="1:43" ht="23.15" customHeight="1" x14ac:dyDescent="0.35">
      <c r="A5" s="152" t="s">
        <v>207</v>
      </c>
      <c r="B5" s="275" t="s">
        <v>387</v>
      </c>
      <c r="C5" s="275"/>
      <c r="D5" s="275"/>
      <c r="E5" s="275"/>
      <c r="F5" s="275"/>
      <c r="G5" s="275"/>
      <c r="H5" s="275"/>
      <c r="I5" s="275"/>
      <c r="J5" s="275"/>
      <c r="K5" s="275"/>
    </row>
    <row r="6" spans="1:43" ht="23.15" customHeight="1" x14ac:dyDescent="0.35">
      <c r="A6" s="152" t="s">
        <v>238</v>
      </c>
      <c r="B6" s="275" t="s">
        <v>222</v>
      </c>
      <c r="C6" s="275"/>
      <c r="D6" s="275"/>
      <c r="E6" s="275"/>
      <c r="F6" s="275"/>
      <c r="G6" s="275"/>
      <c r="H6" s="275"/>
      <c r="I6" s="275"/>
      <c r="J6" s="275"/>
      <c r="K6" s="275"/>
    </row>
    <row r="7" spans="1:43" ht="23.15" customHeight="1" x14ac:dyDescent="0.35">
      <c r="A7" s="152" t="s">
        <v>221</v>
      </c>
      <c r="B7" s="275" t="s">
        <v>222</v>
      </c>
      <c r="C7" s="275"/>
      <c r="D7" s="275"/>
      <c r="E7" s="275"/>
      <c r="F7" s="275"/>
      <c r="G7" s="275"/>
      <c r="H7" s="275"/>
      <c r="I7" s="275"/>
      <c r="J7" s="275"/>
      <c r="K7" s="275"/>
    </row>
    <row r="8" spans="1:43" ht="15" thickBot="1" x14ac:dyDescent="0.4">
      <c r="A8" s="274"/>
      <c r="B8" s="274"/>
      <c r="C8" s="274"/>
      <c r="D8" s="274"/>
      <c r="E8" s="274"/>
      <c r="F8" s="274"/>
      <c r="G8" s="274"/>
      <c r="H8" s="274"/>
      <c r="I8" s="274"/>
      <c r="J8" s="274"/>
      <c r="K8" s="274"/>
    </row>
    <row r="9" spans="1:43" s="182" customFormat="1" ht="16" thickBot="1" x14ac:dyDescent="0.4">
      <c r="A9" s="177" t="s">
        <v>125</v>
      </c>
      <c r="B9" s="178" t="s">
        <v>126</v>
      </c>
      <c r="C9" s="178" t="s">
        <v>237</v>
      </c>
      <c r="D9" s="178" t="s">
        <v>239</v>
      </c>
      <c r="E9" s="178" t="s">
        <v>232</v>
      </c>
      <c r="F9" s="179" t="s">
        <v>208</v>
      </c>
      <c r="G9" s="179" t="s">
        <v>209</v>
      </c>
      <c r="H9" s="179" t="s">
        <v>210</v>
      </c>
      <c r="I9" s="179" t="s">
        <v>212</v>
      </c>
      <c r="J9" s="179" t="s">
        <v>211</v>
      </c>
      <c r="K9" s="180" t="s">
        <v>213</v>
      </c>
      <c r="L9" s="181"/>
      <c r="M9" s="181"/>
      <c r="N9" s="181"/>
      <c r="O9" s="181"/>
      <c r="P9" s="181"/>
      <c r="Q9" s="181"/>
      <c r="R9" s="181"/>
      <c r="S9" s="181"/>
      <c r="T9" s="181"/>
      <c r="U9" s="181"/>
      <c r="V9" s="181"/>
      <c r="W9" s="181"/>
      <c r="X9" s="181"/>
      <c r="Y9" s="181"/>
      <c r="Z9" s="181"/>
      <c r="AA9" s="181"/>
      <c r="AQ9" s="182" t="s">
        <v>216</v>
      </c>
    </row>
    <row r="10" spans="1:43" s="154" customFormat="1" ht="43.5" customHeight="1" x14ac:dyDescent="0.35">
      <c r="A10" s="294" t="s">
        <v>349</v>
      </c>
      <c r="B10" s="305" t="s">
        <v>214</v>
      </c>
      <c r="C10" s="304">
        <f>'Maturity tool'!D7</f>
        <v>0</v>
      </c>
      <c r="D10" s="300" t="s">
        <v>350</v>
      </c>
      <c r="E10" s="300"/>
      <c r="F10" s="161" t="s">
        <v>230</v>
      </c>
      <c r="G10" s="162"/>
      <c r="H10" s="185" t="s">
        <v>378</v>
      </c>
      <c r="I10" s="163" t="s">
        <v>393</v>
      </c>
      <c r="J10" s="162"/>
      <c r="K10" s="187" t="s">
        <v>241</v>
      </c>
      <c r="L10" s="149"/>
      <c r="M10" s="149"/>
      <c r="N10" s="149"/>
      <c r="O10" s="149"/>
      <c r="P10" s="149"/>
      <c r="Q10" s="149"/>
      <c r="R10" s="149"/>
      <c r="S10" s="149"/>
      <c r="T10" s="149"/>
      <c r="U10" s="149"/>
      <c r="V10" s="149"/>
      <c r="W10" s="149"/>
      <c r="X10" s="149"/>
      <c r="Y10" s="149"/>
      <c r="Z10" s="149"/>
      <c r="AA10" s="149"/>
      <c r="AP10" s="155" t="s">
        <v>233</v>
      </c>
      <c r="AQ10" s="154" t="s">
        <v>217</v>
      </c>
    </row>
    <row r="11" spans="1:43" s="154" customFormat="1" ht="43.5" customHeight="1" x14ac:dyDescent="0.35">
      <c r="A11" s="295"/>
      <c r="B11" s="306"/>
      <c r="C11" s="288"/>
      <c r="D11" s="301"/>
      <c r="E11" s="301"/>
      <c r="F11" s="159" t="s">
        <v>215</v>
      </c>
      <c r="H11" s="186" t="s">
        <v>379</v>
      </c>
      <c r="I11" s="160" t="s">
        <v>381</v>
      </c>
      <c r="K11" s="165"/>
      <c r="L11" s="149"/>
      <c r="M11" s="149"/>
      <c r="N11" s="149"/>
      <c r="O11" s="149"/>
      <c r="P11" s="149"/>
      <c r="Q11" s="149"/>
      <c r="R11" s="149"/>
      <c r="S11" s="149"/>
      <c r="T11" s="149"/>
      <c r="U11" s="149"/>
      <c r="V11" s="149"/>
      <c r="W11" s="149"/>
      <c r="X11" s="149"/>
      <c r="Y11" s="149"/>
      <c r="Z11" s="149"/>
      <c r="AA11" s="149"/>
      <c r="AP11" s="156" t="s">
        <v>234</v>
      </c>
      <c r="AQ11" s="154" t="s">
        <v>240</v>
      </c>
    </row>
    <row r="12" spans="1:43" s="154" customFormat="1" ht="66" customHeight="1" thickBot="1" x14ac:dyDescent="0.4">
      <c r="A12" s="295"/>
      <c r="B12" s="307"/>
      <c r="C12" s="298"/>
      <c r="D12" s="302"/>
      <c r="E12" s="302"/>
      <c r="F12" s="169" t="s">
        <v>231</v>
      </c>
      <c r="G12" s="170"/>
      <c r="H12" s="169" t="s">
        <v>380</v>
      </c>
      <c r="I12" s="169" t="s">
        <v>382</v>
      </c>
      <c r="J12" s="170"/>
      <c r="K12" s="175"/>
      <c r="L12" s="149"/>
      <c r="M12" s="149"/>
      <c r="N12" s="149"/>
      <c r="O12" s="149"/>
      <c r="P12" s="149"/>
      <c r="Q12" s="149"/>
      <c r="R12" s="149"/>
      <c r="S12" s="149"/>
      <c r="T12" s="149"/>
      <c r="U12" s="149"/>
      <c r="V12" s="149"/>
      <c r="W12" s="149"/>
      <c r="X12" s="149"/>
      <c r="Y12" s="149"/>
      <c r="Z12" s="149"/>
      <c r="AA12" s="149"/>
      <c r="AP12" s="157" t="s">
        <v>235</v>
      </c>
      <c r="AQ12" s="154" t="s">
        <v>218</v>
      </c>
    </row>
    <row r="13" spans="1:43" s="154" customFormat="1" ht="43.5" customHeight="1" x14ac:dyDescent="0.35">
      <c r="A13" s="295"/>
      <c r="B13" s="308" t="s">
        <v>219</v>
      </c>
      <c r="C13" s="297">
        <f>'Maturity tool'!D13</f>
        <v>0</v>
      </c>
      <c r="D13" s="299"/>
      <c r="E13" s="309"/>
      <c r="F13" s="168"/>
      <c r="G13" s="168"/>
      <c r="H13" s="168"/>
      <c r="I13" s="168"/>
      <c r="J13" s="168"/>
      <c r="K13" s="176"/>
      <c r="L13" s="149"/>
      <c r="M13" s="149"/>
      <c r="N13" s="149"/>
      <c r="O13" s="149"/>
      <c r="P13" s="149"/>
      <c r="Q13" s="149"/>
      <c r="R13" s="149"/>
      <c r="S13" s="149"/>
      <c r="T13" s="149"/>
      <c r="U13" s="149"/>
      <c r="V13" s="149"/>
      <c r="W13" s="149"/>
      <c r="X13" s="149"/>
      <c r="Y13" s="149"/>
      <c r="Z13" s="149"/>
      <c r="AA13" s="149"/>
    </row>
    <row r="14" spans="1:43" s="154" customFormat="1" ht="43.5" customHeight="1" x14ac:dyDescent="0.35">
      <c r="A14" s="295"/>
      <c r="B14" s="306"/>
      <c r="C14" s="288"/>
      <c r="D14" s="278"/>
      <c r="E14" s="272"/>
      <c r="K14" s="165"/>
      <c r="L14" s="149"/>
      <c r="M14" s="149"/>
      <c r="N14" s="149"/>
      <c r="O14" s="149"/>
      <c r="P14" s="149"/>
      <c r="Q14" s="149"/>
      <c r="R14" s="149"/>
      <c r="S14" s="149"/>
      <c r="T14" s="149"/>
      <c r="U14" s="149"/>
      <c r="V14" s="149"/>
      <c r="W14" s="149"/>
      <c r="X14" s="149"/>
      <c r="Y14" s="149"/>
      <c r="Z14" s="149"/>
      <c r="AA14" s="149"/>
    </row>
    <row r="15" spans="1:43" s="154" customFormat="1" ht="43.5" customHeight="1" thickBot="1" x14ac:dyDescent="0.4">
      <c r="A15" s="295"/>
      <c r="B15" s="307"/>
      <c r="C15" s="298"/>
      <c r="D15" s="303"/>
      <c r="E15" s="310"/>
      <c r="F15" s="170"/>
      <c r="G15" s="170"/>
      <c r="H15" s="170"/>
      <c r="I15" s="170"/>
      <c r="J15" s="170"/>
      <c r="K15" s="175"/>
      <c r="L15" s="149"/>
      <c r="M15" s="149"/>
      <c r="N15" s="149"/>
      <c r="O15" s="149"/>
      <c r="P15" s="149"/>
      <c r="Q15" s="149"/>
      <c r="R15" s="149"/>
      <c r="S15" s="149"/>
      <c r="T15" s="149"/>
      <c r="U15" s="149"/>
      <c r="V15" s="149"/>
      <c r="W15" s="149"/>
      <c r="X15" s="149"/>
      <c r="Y15" s="149"/>
      <c r="Z15" s="149"/>
      <c r="AA15" s="149"/>
    </row>
    <row r="16" spans="1:43" s="154" customFormat="1" ht="43.5" customHeight="1" x14ac:dyDescent="0.35">
      <c r="A16" s="295"/>
      <c r="B16" s="281" t="s">
        <v>220</v>
      </c>
      <c r="C16" s="299">
        <f>'Maturity tool'!D19</f>
        <v>0</v>
      </c>
      <c r="D16" s="299"/>
      <c r="E16" s="309"/>
      <c r="F16" s="168"/>
      <c r="G16" s="168"/>
      <c r="H16" s="168"/>
      <c r="I16" s="168"/>
      <c r="J16" s="168"/>
      <c r="K16" s="176"/>
      <c r="L16" s="149"/>
      <c r="M16" s="149"/>
      <c r="N16" s="149"/>
      <c r="O16" s="149"/>
      <c r="P16" s="149"/>
      <c r="Q16" s="149"/>
      <c r="R16" s="149"/>
      <c r="S16" s="149"/>
      <c r="T16" s="149"/>
      <c r="U16" s="149"/>
      <c r="V16" s="149"/>
      <c r="W16" s="149"/>
      <c r="X16" s="149"/>
      <c r="Y16" s="149"/>
      <c r="Z16" s="149"/>
      <c r="AA16" s="149"/>
    </row>
    <row r="17" spans="1:27" s="154" customFormat="1" ht="43.5" customHeight="1" x14ac:dyDescent="0.35">
      <c r="A17" s="295"/>
      <c r="B17" s="282"/>
      <c r="C17" s="278"/>
      <c r="D17" s="278"/>
      <c r="E17" s="272"/>
      <c r="K17" s="165"/>
      <c r="L17" s="149"/>
      <c r="M17" s="149"/>
      <c r="N17" s="149"/>
      <c r="O17" s="149"/>
      <c r="P17" s="149"/>
      <c r="Q17" s="149"/>
      <c r="R17" s="149"/>
      <c r="S17" s="149"/>
      <c r="T17" s="149"/>
      <c r="U17" s="149"/>
      <c r="V17" s="149"/>
      <c r="W17" s="149"/>
      <c r="X17" s="149"/>
      <c r="Y17" s="149"/>
      <c r="Z17" s="149"/>
      <c r="AA17" s="149"/>
    </row>
    <row r="18" spans="1:27" s="154" customFormat="1" ht="43.5" customHeight="1" thickBot="1" x14ac:dyDescent="0.4">
      <c r="A18" s="296"/>
      <c r="B18" s="283"/>
      <c r="C18" s="274"/>
      <c r="D18" s="274"/>
      <c r="E18" s="311"/>
      <c r="F18" s="166"/>
      <c r="G18" s="166"/>
      <c r="H18" s="166"/>
      <c r="I18" s="166"/>
      <c r="J18" s="166"/>
      <c r="K18" s="167"/>
      <c r="L18" s="149"/>
      <c r="M18" s="149"/>
      <c r="N18" s="149"/>
      <c r="O18" s="149"/>
      <c r="P18" s="149"/>
      <c r="Q18" s="149"/>
      <c r="R18" s="149"/>
      <c r="S18" s="149"/>
      <c r="T18" s="149"/>
      <c r="U18" s="149"/>
      <c r="V18" s="149"/>
      <c r="W18" s="149"/>
      <c r="X18" s="149"/>
      <c r="Y18" s="149"/>
      <c r="Z18" s="149"/>
      <c r="AA18" s="149"/>
    </row>
    <row r="19" spans="1:27" ht="20.5" customHeight="1" thickBot="1" x14ac:dyDescent="0.4">
      <c r="A19" s="158"/>
      <c r="B19" s="158"/>
      <c r="C19" s="158"/>
      <c r="D19" s="158"/>
      <c r="E19" s="158"/>
      <c r="F19" s="158"/>
      <c r="G19" s="158"/>
      <c r="H19" s="158"/>
      <c r="I19" s="158"/>
      <c r="J19" s="158"/>
      <c r="K19" s="158"/>
    </row>
    <row r="20" spans="1:27" s="154" customFormat="1" ht="43.5" customHeight="1" x14ac:dyDescent="0.35">
      <c r="A20" s="294" t="s">
        <v>383</v>
      </c>
      <c r="B20" s="293" t="s">
        <v>384</v>
      </c>
      <c r="C20" s="304">
        <f>'Maturity tool'!D27</f>
        <v>0</v>
      </c>
      <c r="D20" s="277"/>
      <c r="E20" s="300"/>
      <c r="F20" s="162"/>
      <c r="G20" s="162"/>
      <c r="H20" s="162"/>
      <c r="I20" s="162"/>
      <c r="J20" s="162"/>
      <c r="K20" s="164"/>
      <c r="L20" s="149"/>
      <c r="M20" s="149"/>
      <c r="N20" s="149"/>
      <c r="O20" s="149"/>
      <c r="P20" s="149"/>
      <c r="Q20" s="149"/>
      <c r="R20" s="149"/>
      <c r="S20" s="149"/>
      <c r="T20" s="149"/>
      <c r="U20" s="149"/>
      <c r="V20" s="149"/>
      <c r="W20" s="149"/>
      <c r="X20" s="149"/>
      <c r="Y20" s="149"/>
      <c r="Z20" s="149"/>
      <c r="AA20" s="149"/>
    </row>
    <row r="21" spans="1:27" s="154" customFormat="1" ht="43.5" customHeight="1" x14ac:dyDescent="0.35">
      <c r="A21" s="295"/>
      <c r="B21" s="291"/>
      <c r="C21" s="288"/>
      <c r="D21" s="278"/>
      <c r="E21" s="301"/>
      <c r="K21" s="165"/>
      <c r="L21" s="149"/>
      <c r="M21" s="149"/>
      <c r="N21" s="149"/>
      <c r="O21" s="149"/>
      <c r="P21" s="149"/>
      <c r="Q21" s="149"/>
      <c r="R21" s="149"/>
      <c r="S21" s="149"/>
      <c r="T21" s="149"/>
      <c r="U21" s="149"/>
      <c r="V21" s="149"/>
      <c r="W21" s="149"/>
      <c r="X21" s="149"/>
      <c r="Y21" s="149"/>
      <c r="Z21" s="149"/>
      <c r="AA21" s="149"/>
    </row>
    <row r="22" spans="1:27" s="154" customFormat="1" ht="43.5" customHeight="1" thickBot="1" x14ac:dyDescent="0.4">
      <c r="A22" s="295"/>
      <c r="B22" s="292"/>
      <c r="C22" s="289"/>
      <c r="D22" s="279"/>
      <c r="E22" s="312"/>
      <c r="F22" s="172"/>
      <c r="G22" s="172"/>
      <c r="H22" s="172"/>
      <c r="I22" s="172"/>
      <c r="J22" s="172"/>
      <c r="K22" s="173"/>
      <c r="L22" s="149"/>
      <c r="M22" s="149"/>
      <c r="N22" s="149"/>
      <c r="O22" s="149"/>
      <c r="P22" s="149"/>
      <c r="Q22" s="149"/>
      <c r="R22" s="149"/>
      <c r="S22" s="149"/>
      <c r="T22" s="149"/>
      <c r="U22" s="149"/>
      <c r="V22" s="149"/>
      <c r="W22" s="149"/>
      <c r="X22" s="149"/>
      <c r="Y22" s="149"/>
      <c r="Z22" s="149"/>
      <c r="AA22" s="149"/>
    </row>
    <row r="23" spans="1:27" s="154" customFormat="1" ht="43.5" customHeight="1" x14ac:dyDescent="0.35">
      <c r="A23" s="295"/>
      <c r="B23" s="290" t="s">
        <v>385</v>
      </c>
      <c r="C23" s="287">
        <f>'Maturity tool'!D33</f>
        <v>0</v>
      </c>
      <c r="D23" s="280"/>
      <c r="E23" s="313"/>
      <c r="F23" s="171"/>
      <c r="G23" s="171"/>
      <c r="H23" s="171"/>
      <c r="I23" s="171"/>
      <c r="J23" s="171"/>
      <c r="K23" s="174"/>
      <c r="L23" s="149"/>
      <c r="M23" s="149"/>
      <c r="N23" s="149"/>
      <c r="O23" s="149"/>
      <c r="P23" s="149"/>
      <c r="Q23" s="149"/>
      <c r="R23" s="149"/>
      <c r="S23" s="149"/>
      <c r="T23" s="149"/>
      <c r="U23" s="149"/>
      <c r="V23" s="149"/>
      <c r="W23" s="149"/>
      <c r="X23" s="149"/>
      <c r="Y23" s="149"/>
      <c r="Z23" s="149"/>
      <c r="AA23" s="149"/>
    </row>
    <row r="24" spans="1:27" s="154" customFormat="1" ht="43.5" customHeight="1" x14ac:dyDescent="0.35">
      <c r="A24" s="295"/>
      <c r="B24" s="291"/>
      <c r="C24" s="288"/>
      <c r="D24" s="278"/>
      <c r="E24" s="301"/>
      <c r="K24" s="165"/>
      <c r="L24" s="149"/>
      <c r="M24" s="149"/>
      <c r="N24" s="149"/>
      <c r="O24" s="149"/>
      <c r="P24" s="149"/>
      <c r="Q24" s="149"/>
      <c r="R24" s="149"/>
      <c r="S24" s="149"/>
      <c r="T24" s="149"/>
      <c r="U24" s="149"/>
      <c r="V24" s="149"/>
      <c r="W24" s="149"/>
      <c r="X24" s="149"/>
      <c r="Y24" s="149"/>
      <c r="Z24" s="149"/>
      <c r="AA24" s="149"/>
    </row>
    <row r="25" spans="1:27" s="154" customFormat="1" ht="43.5" customHeight="1" thickBot="1" x14ac:dyDescent="0.4">
      <c r="A25" s="295"/>
      <c r="B25" s="292"/>
      <c r="C25" s="289"/>
      <c r="D25" s="279"/>
      <c r="E25" s="312"/>
      <c r="F25" s="172"/>
      <c r="G25" s="172"/>
      <c r="H25" s="172"/>
      <c r="I25" s="172"/>
      <c r="J25" s="172"/>
      <c r="K25" s="173"/>
      <c r="L25" s="149"/>
      <c r="M25" s="149"/>
      <c r="N25" s="149"/>
      <c r="O25" s="149"/>
      <c r="P25" s="149"/>
      <c r="Q25" s="149"/>
      <c r="R25" s="149"/>
      <c r="S25" s="149"/>
      <c r="T25" s="149"/>
      <c r="U25" s="149"/>
      <c r="V25" s="149"/>
      <c r="W25" s="149"/>
      <c r="X25" s="149"/>
      <c r="Y25" s="149"/>
      <c r="Z25" s="149"/>
      <c r="AA25" s="149"/>
    </row>
    <row r="26" spans="1:27" s="154" customFormat="1" ht="43.5" customHeight="1" x14ac:dyDescent="0.35">
      <c r="A26" s="295"/>
      <c r="B26" s="290" t="s">
        <v>223</v>
      </c>
      <c r="C26" s="287">
        <f>'Maturity tool'!D39</f>
        <v>0</v>
      </c>
      <c r="D26" s="280"/>
      <c r="E26" s="314"/>
      <c r="F26" s="171"/>
      <c r="G26" s="171"/>
      <c r="H26" s="171"/>
      <c r="I26" s="171"/>
      <c r="J26" s="171"/>
      <c r="K26" s="174"/>
      <c r="L26" s="149"/>
      <c r="M26" s="149"/>
      <c r="N26" s="149"/>
      <c r="O26" s="149"/>
      <c r="P26" s="149"/>
      <c r="Q26" s="149"/>
      <c r="R26" s="149"/>
      <c r="S26" s="149"/>
      <c r="T26" s="149"/>
      <c r="U26" s="149"/>
      <c r="V26" s="149"/>
      <c r="W26" s="149"/>
      <c r="X26" s="149"/>
      <c r="Y26" s="149"/>
      <c r="Z26" s="149"/>
      <c r="AA26" s="149"/>
    </row>
    <row r="27" spans="1:27" s="154" customFormat="1" ht="43.5" customHeight="1" x14ac:dyDescent="0.35">
      <c r="A27" s="295"/>
      <c r="B27" s="291"/>
      <c r="C27" s="288"/>
      <c r="D27" s="278"/>
      <c r="E27" s="272"/>
      <c r="K27" s="165"/>
      <c r="L27" s="149"/>
      <c r="M27" s="149"/>
      <c r="N27" s="149"/>
      <c r="O27" s="149"/>
      <c r="P27" s="149"/>
      <c r="Q27" s="149"/>
      <c r="R27" s="149"/>
      <c r="S27" s="149"/>
      <c r="T27" s="149"/>
      <c r="U27" s="149"/>
      <c r="V27" s="149"/>
      <c r="W27" s="149"/>
      <c r="X27" s="149"/>
      <c r="Y27" s="149"/>
      <c r="Z27" s="149"/>
      <c r="AA27" s="149"/>
    </row>
    <row r="28" spans="1:27" s="154" customFormat="1" ht="43.5" customHeight="1" thickBot="1" x14ac:dyDescent="0.4">
      <c r="A28" s="295"/>
      <c r="B28" s="292"/>
      <c r="C28" s="289"/>
      <c r="D28" s="279"/>
      <c r="E28" s="315"/>
      <c r="F28" s="172"/>
      <c r="G28" s="172"/>
      <c r="H28" s="172"/>
      <c r="I28" s="172"/>
      <c r="J28" s="172"/>
      <c r="K28" s="173"/>
      <c r="L28" s="149"/>
      <c r="M28" s="149"/>
      <c r="N28" s="149"/>
      <c r="O28" s="149"/>
      <c r="P28" s="149"/>
      <c r="Q28" s="149"/>
      <c r="R28" s="149"/>
      <c r="S28" s="149"/>
      <c r="T28" s="149"/>
      <c r="U28" s="149"/>
      <c r="V28" s="149"/>
      <c r="W28" s="149"/>
      <c r="X28" s="149"/>
      <c r="Y28" s="149"/>
      <c r="Z28" s="149"/>
      <c r="AA28" s="149"/>
    </row>
    <row r="29" spans="1:27" s="154" customFormat="1" ht="43.5" customHeight="1" x14ac:dyDescent="0.35">
      <c r="A29" s="295"/>
      <c r="B29" s="284" t="s">
        <v>386</v>
      </c>
      <c r="C29" s="280">
        <f>'Maturity tool'!D45</f>
        <v>0</v>
      </c>
      <c r="D29" s="280"/>
      <c r="E29" s="314"/>
      <c r="F29" s="171"/>
      <c r="G29" s="171"/>
      <c r="H29" s="171"/>
      <c r="I29" s="171"/>
      <c r="J29" s="171"/>
      <c r="K29" s="174"/>
      <c r="L29" s="149"/>
      <c r="M29" s="149"/>
      <c r="N29" s="149"/>
      <c r="O29" s="149"/>
      <c r="P29" s="149"/>
      <c r="Q29" s="149"/>
      <c r="R29" s="149"/>
      <c r="S29" s="149"/>
      <c r="T29" s="149"/>
      <c r="U29" s="149"/>
      <c r="V29" s="149"/>
      <c r="W29" s="149"/>
      <c r="X29" s="149"/>
      <c r="Y29" s="149"/>
      <c r="Z29" s="149"/>
      <c r="AA29" s="149"/>
    </row>
    <row r="30" spans="1:27" s="154" customFormat="1" ht="43.5" customHeight="1" x14ac:dyDescent="0.35">
      <c r="A30" s="295"/>
      <c r="B30" s="285"/>
      <c r="C30" s="278"/>
      <c r="D30" s="278"/>
      <c r="E30" s="272"/>
      <c r="K30" s="165"/>
      <c r="L30" s="149"/>
      <c r="M30" s="149"/>
      <c r="N30" s="149"/>
      <c r="O30" s="149"/>
      <c r="P30" s="149"/>
      <c r="Q30" s="149"/>
      <c r="R30" s="149"/>
      <c r="S30" s="149"/>
      <c r="T30" s="149"/>
      <c r="U30" s="149"/>
      <c r="V30" s="149"/>
      <c r="W30" s="149"/>
      <c r="X30" s="149"/>
      <c r="Y30" s="149"/>
      <c r="Z30" s="149"/>
      <c r="AA30" s="149"/>
    </row>
    <row r="31" spans="1:27" s="154" customFormat="1" ht="43.5" customHeight="1" thickBot="1" x14ac:dyDescent="0.4">
      <c r="A31" s="296"/>
      <c r="B31" s="286"/>
      <c r="C31" s="274"/>
      <c r="D31" s="274"/>
      <c r="E31" s="311"/>
      <c r="F31" s="166"/>
      <c r="G31" s="166"/>
      <c r="H31" s="166"/>
      <c r="I31" s="166"/>
      <c r="J31" s="166"/>
      <c r="K31" s="167"/>
      <c r="L31" s="149"/>
      <c r="M31" s="149"/>
      <c r="N31" s="149"/>
      <c r="O31" s="149"/>
      <c r="P31" s="149"/>
      <c r="Q31" s="149"/>
      <c r="R31" s="149"/>
      <c r="S31" s="149"/>
      <c r="T31" s="149"/>
      <c r="U31" s="149"/>
      <c r="V31" s="149"/>
      <c r="W31" s="149"/>
      <c r="X31" s="149"/>
      <c r="Y31" s="149"/>
      <c r="Z31" s="149"/>
      <c r="AA31" s="149"/>
    </row>
    <row r="32" spans="1:27" ht="20.5" customHeight="1" thickBot="1" x14ac:dyDescent="0.4">
      <c r="A32" s="158"/>
      <c r="B32" s="158"/>
      <c r="C32" s="158"/>
      <c r="D32" s="158"/>
      <c r="E32" s="158"/>
      <c r="F32" s="158"/>
      <c r="G32" s="158"/>
      <c r="H32" s="158"/>
      <c r="I32" s="158"/>
      <c r="J32" s="158"/>
      <c r="K32" s="158"/>
    </row>
    <row r="33" spans="1:27" s="154" customFormat="1" ht="43.5" customHeight="1" x14ac:dyDescent="0.35">
      <c r="A33" s="294" t="s">
        <v>355</v>
      </c>
      <c r="B33" s="293" t="s">
        <v>236</v>
      </c>
      <c r="C33" s="304">
        <f>'Maturity tool'!D53</f>
        <v>0</v>
      </c>
      <c r="D33" s="277"/>
      <c r="E33" s="300"/>
      <c r="F33" s="162"/>
      <c r="G33" s="162"/>
      <c r="H33" s="162"/>
      <c r="I33" s="162"/>
      <c r="J33" s="162"/>
      <c r="K33" s="164"/>
      <c r="L33" s="149"/>
      <c r="M33" s="149"/>
      <c r="N33" s="149"/>
      <c r="O33" s="149"/>
      <c r="P33" s="149"/>
      <c r="Q33" s="149"/>
      <c r="R33" s="149"/>
      <c r="S33" s="149"/>
      <c r="T33" s="149"/>
      <c r="U33" s="149"/>
      <c r="V33" s="149"/>
      <c r="W33" s="149"/>
      <c r="X33" s="149"/>
      <c r="Y33" s="149"/>
      <c r="Z33" s="149"/>
      <c r="AA33" s="149"/>
    </row>
    <row r="34" spans="1:27" s="154" customFormat="1" ht="43.5" customHeight="1" x14ac:dyDescent="0.35">
      <c r="A34" s="295"/>
      <c r="B34" s="291"/>
      <c r="C34" s="288"/>
      <c r="D34" s="278"/>
      <c r="E34" s="301"/>
      <c r="K34" s="165"/>
      <c r="L34" s="149"/>
      <c r="M34" s="149"/>
      <c r="N34" s="149"/>
      <c r="O34" s="149"/>
      <c r="P34" s="149"/>
      <c r="Q34" s="149"/>
      <c r="R34" s="149"/>
      <c r="S34" s="149"/>
      <c r="T34" s="149"/>
      <c r="U34" s="149"/>
      <c r="V34" s="149"/>
      <c r="W34" s="149"/>
      <c r="X34" s="149"/>
      <c r="Y34" s="149"/>
      <c r="Z34" s="149"/>
      <c r="AA34" s="149"/>
    </row>
    <row r="35" spans="1:27" s="154" customFormat="1" ht="43.5" customHeight="1" thickBot="1" x14ac:dyDescent="0.4">
      <c r="A35" s="295"/>
      <c r="B35" s="292"/>
      <c r="C35" s="289"/>
      <c r="D35" s="279"/>
      <c r="E35" s="312"/>
      <c r="F35" s="172"/>
      <c r="G35" s="172"/>
      <c r="H35" s="172"/>
      <c r="I35" s="172"/>
      <c r="J35" s="172"/>
      <c r="K35" s="173"/>
      <c r="L35" s="149"/>
      <c r="M35" s="149"/>
      <c r="N35" s="149"/>
      <c r="O35" s="149"/>
      <c r="P35" s="149"/>
      <c r="Q35" s="149"/>
      <c r="R35" s="149"/>
      <c r="S35" s="149"/>
      <c r="T35" s="149"/>
      <c r="U35" s="149"/>
      <c r="V35" s="149"/>
      <c r="W35" s="149"/>
      <c r="X35" s="149"/>
      <c r="Y35" s="149"/>
      <c r="Z35" s="149"/>
      <c r="AA35" s="149"/>
    </row>
    <row r="36" spans="1:27" s="154" customFormat="1" ht="43.5" customHeight="1" x14ac:dyDescent="0.35">
      <c r="A36" s="295"/>
      <c r="B36" s="290" t="s">
        <v>388</v>
      </c>
      <c r="C36" s="287">
        <f>'Maturity tool'!D59</f>
        <v>0</v>
      </c>
      <c r="D36" s="280"/>
      <c r="E36" s="313"/>
      <c r="F36" s="171"/>
      <c r="G36" s="171"/>
      <c r="H36" s="171"/>
      <c r="I36" s="171"/>
      <c r="J36" s="171"/>
      <c r="K36" s="174"/>
      <c r="L36" s="149"/>
      <c r="M36" s="149"/>
      <c r="N36" s="149"/>
      <c r="O36" s="149"/>
      <c r="P36" s="149"/>
      <c r="Q36" s="149"/>
      <c r="R36" s="149"/>
      <c r="S36" s="149"/>
      <c r="T36" s="149"/>
      <c r="U36" s="149"/>
      <c r="V36" s="149"/>
      <c r="W36" s="149"/>
      <c r="X36" s="149"/>
      <c r="Y36" s="149"/>
      <c r="Z36" s="149"/>
      <c r="AA36" s="149"/>
    </row>
    <row r="37" spans="1:27" s="154" customFormat="1" ht="43.5" customHeight="1" x14ac:dyDescent="0.35">
      <c r="A37" s="295"/>
      <c r="B37" s="291"/>
      <c r="C37" s="288"/>
      <c r="D37" s="278"/>
      <c r="E37" s="301"/>
      <c r="K37" s="165"/>
      <c r="L37" s="149"/>
      <c r="M37" s="149"/>
      <c r="N37" s="149"/>
      <c r="O37" s="149"/>
      <c r="P37" s="149"/>
      <c r="Q37" s="149"/>
      <c r="R37" s="149"/>
      <c r="S37" s="149"/>
      <c r="T37" s="149"/>
      <c r="U37" s="149"/>
      <c r="V37" s="149"/>
      <c r="W37" s="149"/>
      <c r="X37" s="149"/>
      <c r="Y37" s="149"/>
      <c r="Z37" s="149"/>
      <c r="AA37" s="149"/>
    </row>
    <row r="38" spans="1:27" s="154" customFormat="1" ht="43.5" customHeight="1" thickBot="1" x14ac:dyDescent="0.4">
      <c r="A38" s="295"/>
      <c r="B38" s="292"/>
      <c r="C38" s="289"/>
      <c r="D38" s="279"/>
      <c r="E38" s="312"/>
      <c r="F38" s="172"/>
      <c r="G38" s="172"/>
      <c r="H38" s="172"/>
      <c r="I38" s="172"/>
      <c r="J38" s="172"/>
      <c r="K38" s="173"/>
      <c r="L38" s="149"/>
      <c r="M38" s="149"/>
      <c r="N38" s="149"/>
      <c r="O38" s="149"/>
      <c r="P38" s="149"/>
      <c r="Q38" s="149"/>
      <c r="R38" s="149"/>
      <c r="S38" s="149"/>
      <c r="T38" s="149"/>
      <c r="U38" s="149"/>
      <c r="V38" s="149"/>
      <c r="W38" s="149"/>
      <c r="X38" s="149"/>
      <c r="Y38" s="149"/>
      <c r="Z38" s="149"/>
      <c r="AA38" s="149"/>
    </row>
    <row r="39" spans="1:27" s="154" customFormat="1" ht="43.5" customHeight="1" x14ac:dyDescent="0.35">
      <c r="A39" s="295"/>
      <c r="B39" s="290" t="s">
        <v>390</v>
      </c>
      <c r="C39" s="287">
        <f>'Maturity tool'!D65</f>
        <v>0</v>
      </c>
      <c r="D39" s="280"/>
      <c r="E39" s="314"/>
      <c r="F39" s="171"/>
      <c r="G39" s="171"/>
      <c r="H39" s="171"/>
      <c r="I39" s="171"/>
      <c r="J39" s="171"/>
      <c r="K39" s="174"/>
      <c r="L39" s="149"/>
      <c r="M39" s="149"/>
      <c r="N39" s="149"/>
      <c r="O39" s="149"/>
      <c r="P39" s="149"/>
      <c r="Q39" s="149"/>
      <c r="R39" s="149"/>
      <c r="S39" s="149"/>
      <c r="T39" s="149"/>
      <c r="U39" s="149"/>
      <c r="V39" s="149"/>
      <c r="W39" s="149"/>
      <c r="X39" s="149"/>
      <c r="Y39" s="149"/>
      <c r="Z39" s="149"/>
      <c r="AA39" s="149"/>
    </row>
    <row r="40" spans="1:27" s="154" customFormat="1" ht="43.5" customHeight="1" x14ac:dyDescent="0.35">
      <c r="A40" s="295"/>
      <c r="B40" s="291"/>
      <c r="C40" s="288"/>
      <c r="D40" s="278"/>
      <c r="E40" s="272"/>
      <c r="K40" s="165"/>
      <c r="L40" s="149"/>
      <c r="M40" s="149"/>
      <c r="N40" s="149"/>
      <c r="O40" s="149"/>
      <c r="P40" s="149"/>
      <c r="Q40" s="149"/>
      <c r="R40" s="149"/>
      <c r="S40" s="149"/>
      <c r="T40" s="149"/>
      <c r="U40" s="149"/>
      <c r="V40" s="149"/>
      <c r="W40" s="149"/>
      <c r="X40" s="149"/>
      <c r="Y40" s="149"/>
      <c r="Z40" s="149"/>
      <c r="AA40" s="149"/>
    </row>
    <row r="41" spans="1:27" s="154" customFormat="1" ht="43.5" customHeight="1" thickBot="1" x14ac:dyDescent="0.4">
      <c r="A41" s="295"/>
      <c r="B41" s="292"/>
      <c r="C41" s="289"/>
      <c r="D41" s="279"/>
      <c r="E41" s="315"/>
      <c r="F41" s="172"/>
      <c r="G41" s="172"/>
      <c r="H41" s="172"/>
      <c r="I41" s="172"/>
      <c r="J41" s="172"/>
      <c r="K41" s="173"/>
      <c r="L41" s="149"/>
      <c r="M41" s="149"/>
      <c r="N41" s="149"/>
      <c r="O41" s="149"/>
      <c r="P41" s="149"/>
      <c r="Q41" s="149"/>
      <c r="R41" s="149"/>
      <c r="S41" s="149"/>
      <c r="T41" s="149"/>
      <c r="U41" s="149"/>
      <c r="V41" s="149"/>
      <c r="W41" s="149"/>
      <c r="X41" s="149"/>
      <c r="Y41" s="149"/>
      <c r="Z41" s="149"/>
      <c r="AA41" s="149"/>
    </row>
    <row r="42" spans="1:27" s="154" customFormat="1" ht="43.5" customHeight="1" x14ac:dyDescent="0.35">
      <c r="A42" s="295"/>
      <c r="B42" s="284" t="s">
        <v>389</v>
      </c>
      <c r="C42" s="280">
        <f>'Maturity tool'!D71</f>
        <v>0</v>
      </c>
      <c r="D42" s="280"/>
      <c r="E42" s="314"/>
      <c r="F42" s="171"/>
      <c r="G42" s="171"/>
      <c r="H42" s="171"/>
      <c r="I42" s="171"/>
      <c r="J42" s="171"/>
      <c r="K42" s="174"/>
      <c r="L42" s="149"/>
      <c r="M42" s="149"/>
      <c r="N42" s="149"/>
      <c r="O42" s="149"/>
      <c r="P42" s="149"/>
      <c r="Q42" s="149"/>
      <c r="R42" s="149"/>
      <c r="S42" s="149"/>
      <c r="T42" s="149"/>
      <c r="U42" s="149"/>
      <c r="V42" s="149"/>
      <c r="W42" s="149"/>
      <c r="X42" s="149"/>
      <c r="Y42" s="149"/>
      <c r="Z42" s="149"/>
      <c r="AA42" s="149"/>
    </row>
    <row r="43" spans="1:27" s="154" customFormat="1" ht="43.5" customHeight="1" x14ac:dyDescent="0.35">
      <c r="A43" s="295"/>
      <c r="B43" s="285"/>
      <c r="C43" s="278"/>
      <c r="D43" s="278"/>
      <c r="E43" s="272"/>
      <c r="K43" s="165"/>
      <c r="L43" s="149"/>
      <c r="M43" s="149"/>
      <c r="N43" s="149"/>
      <c r="O43" s="149"/>
      <c r="P43" s="149"/>
      <c r="Q43" s="149"/>
      <c r="R43" s="149"/>
      <c r="S43" s="149"/>
      <c r="T43" s="149"/>
      <c r="U43" s="149"/>
      <c r="V43" s="149"/>
      <c r="W43" s="149"/>
      <c r="X43" s="149"/>
      <c r="Y43" s="149"/>
      <c r="Z43" s="149"/>
      <c r="AA43" s="149"/>
    </row>
    <row r="44" spans="1:27" s="154" customFormat="1" ht="43.5" customHeight="1" thickBot="1" x14ac:dyDescent="0.4">
      <c r="A44" s="296"/>
      <c r="B44" s="286"/>
      <c r="C44" s="274"/>
      <c r="D44" s="274"/>
      <c r="E44" s="311"/>
      <c r="F44" s="166"/>
      <c r="G44" s="166"/>
      <c r="H44" s="166"/>
      <c r="I44" s="166"/>
      <c r="J44" s="166"/>
      <c r="K44" s="167"/>
      <c r="L44" s="149"/>
      <c r="M44" s="149"/>
      <c r="N44" s="149"/>
      <c r="O44" s="149"/>
      <c r="P44" s="149"/>
      <c r="Q44" s="149"/>
      <c r="R44" s="149"/>
      <c r="S44" s="149"/>
      <c r="T44" s="149"/>
      <c r="U44" s="149"/>
      <c r="V44" s="149"/>
      <c r="W44" s="149"/>
      <c r="X44" s="149"/>
      <c r="Y44" s="149"/>
      <c r="Z44" s="149"/>
      <c r="AA44" s="149"/>
    </row>
    <row r="45" spans="1:27" ht="20.5" customHeight="1" thickBot="1" x14ac:dyDescent="0.4">
      <c r="A45" s="158"/>
      <c r="B45" s="158"/>
      <c r="C45" s="158"/>
      <c r="D45" s="158"/>
      <c r="E45" s="158"/>
      <c r="F45" s="158"/>
      <c r="G45" s="158"/>
      <c r="H45" s="158"/>
      <c r="I45" s="158"/>
      <c r="J45" s="158"/>
      <c r="K45" s="158"/>
    </row>
    <row r="46" spans="1:27" s="154" customFormat="1" ht="43.5" customHeight="1" x14ac:dyDescent="0.35">
      <c r="A46" s="294" t="s">
        <v>351</v>
      </c>
      <c r="B46" s="293" t="s">
        <v>224</v>
      </c>
      <c r="C46" s="304">
        <f>'Maturity tool'!D79</f>
        <v>0</v>
      </c>
      <c r="D46" s="277"/>
      <c r="E46" s="300"/>
      <c r="F46" s="162"/>
      <c r="G46" s="162"/>
      <c r="H46" s="162"/>
      <c r="I46" s="162"/>
      <c r="J46" s="162"/>
      <c r="K46" s="164"/>
      <c r="L46" s="149"/>
      <c r="M46" s="149"/>
      <c r="N46" s="149"/>
      <c r="O46" s="149"/>
      <c r="P46" s="149"/>
      <c r="Q46" s="149"/>
      <c r="R46" s="149"/>
      <c r="S46" s="149"/>
      <c r="T46" s="149"/>
      <c r="U46" s="149"/>
      <c r="V46" s="149"/>
      <c r="W46" s="149"/>
      <c r="X46" s="149"/>
      <c r="Y46" s="149"/>
      <c r="Z46" s="149"/>
      <c r="AA46" s="149"/>
    </row>
    <row r="47" spans="1:27" s="154" customFormat="1" ht="43.5" customHeight="1" x14ac:dyDescent="0.35">
      <c r="A47" s="295"/>
      <c r="B47" s="291"/>
      <c r="C47" s="288"/>
      <c r="D47" s="278"/>
      <c r="E47" s="301"/>
      <c r="K47" s="165"/>
      <c r="L47" s="149"/>
      <c r="M47" s="149"/>
      <c r="N47" s="149"/>
      <c r="O47" s="149"/>
      <c r="P47" s="149"/>
      <c r="Q47" s="149"/>
      <c r="R47" s="149"/>
      <c r="S47" s="149"/>
      <c r="T47" s="149"/>
      <c r="U47" s="149"/>
      <c r="V47" s="149"/>
      <c r="W47" s="149"/>
      <c r="X47" s="149"/>
      <c r="Y47" s="149"/>
      <c r="Z47" s="149"/>
      <c r="AA47" s="149"/>
    </row>
    <row r="48" spans="1:27" s="154" customFormat="1" ht="43.5" customHeight="1" thickBot="1" x14ac:dyDescent="0.4">
      <c r="A48" s="295"/>
      <c r="B48" s="292"/>
      <c r="C48" s="289"/>
      <c r="D48" s="279"/>
      <c r="E48" s="312"/>
      <c r="F48" s="172"/>
      <c r="G48" s="172"/>
      <c r="H48" s="172"/>
      <c r="I48" s="172"/>
      <c r="J48" s="172"/>
      <c r="K48" s="173"/>
      <c r="L48" s="149"/>
      <c r="M48" s="149"/>
      <c r="N48" s="149"/>
      <c r="O48" s="149"/>
      <c r="P48" s="149"/>
      <c r="Q48" s="149"/>
      <c r="R48" s="149"/>
      <c r="S48" s="149"/>
      <c r="T48" s="149"/>
      <c r="U48" s="149"/>
      <c r="V48" s="149"/>
      <c r="W48" s="149"/>
      <c r="X48" s="149"/>
      <c r="Y48" s="149"/>
      <c r="Z48" s="149"/>
      <c r="AA48" s="149"/>
    </row>
    <row r="49" spans="1:27" s="154" customFormat="1" ht="43.5" customHeight="1" x14ac:dyDescent="0.35">
      <c r="A49" s="295"/>
      <c r="B49" s="290" t="s">
        <v>225</v>
      </c>
      <c r="C49" s="287">
        <f>'Maturity tool'!D85</f>
        <v>0</v>
      </c>
      <c r="D49" s="280"/>
      <c r="E49" s="314"/>
      <c r="F49" s="171"/>
      <c r="G49" s="171"/>
      <c r="H49" s="171"/>
      <c r="I49" s="171"/>
      <c r="J49" s="171"/>
      <c r="K49" s="174"/>
      <c r="L49" s="149"/>
      <c r="M49" s="149"/>
      <c r="N49" s="149"/>
      <c r="O49" s="149"/>
      <c r="P49" s="149"/>
      <c r="Q49" s="149"/>
      <c r="R49" s="149"/>
      <c r="S49" s="149"/>
      <c r="T49" s="149"/>
      <c r="U49" s="149"/>
      <c r="V49" s="149"/>
      <c r="W49" s="149"/>
      <c r="X49" s="149"/>
      <c r="Y49" s="149"/>
      <c r="Z49" s="149"/>
      <c r="AA49" s="149"/>
    </row>
    <row r="50" spans="1:27" s="154" customFormat="1" ht="43.5" customHeight="1" x14ac:dyDescent="0.35">
      <c r="A50" s="295"/>
      <c r="B50" s="291"/>
      <c r="C50" s="288"/>
      <c r="D50" s="278"/>
      <c r="E50" s="272"/>
      <c r="K50" s="165"/>
      <c r="L50" s="149"/>
      <c r="M50" s="149"/>
      <c r="N50" s="149"/>
      <c r="O50" s="149"/>
      <c r="P50" s="149"/>
      <c r="Q50" s="149"/>
      <c r="R50" s="149"/>
      <c r="S50" s="149"/>
      <c r="T50" s="149"/>
      <c r="U50" s="149"/>
      <c r="V50" s="149"/>
      <c r="W50" s="149"/>
      <c r="X50" s="149"/>
      <c r="Y50" s="149"/>
      <c r="Z50" s="149"/>
      <c r="AA50" s="149"/>
    </row>
    <row r="51" spans="1:27" s="154" customFormat="1" ht="43.5" customHeight="1" thickBot="1" x14ac:dyDescent="0.4">
      <c r="A51" s="295"/>
      <c r="B51" s="292"/>
      <c r="C51" s="289"/>
      <c r="D51" s="279"/>
      <c r="E51" s="315"/>
      <c r="F51" s="172"/>
      <c r="G51" s="172"/>
      <c r="H51" s="172"/>
      <c r="I51" s="172"/>
      <c r="J51" s="172"/>
      <c r="K51" s="173"/>
      <c r="L51" s="149"/>
      <c r="M51" s="149"/>
      <c r="N51" s="149"/>
      <c r="O51" s="149"/>
      <c r="P51" s="149"/>
      <c r="Q51" s="149"/>
      <c r="R51" s="149"/>
      <c r="S51" s="149"/>
      <c r="T51" s="149"/>
      <c r="U51" s="149"/>
      <c r="V51" s="149"/>
      <c r="W51" s="149"/>
      <c r="X51" s="149"/>
      <c r="Y51" s="149"/>
      <c r="Z51" s="149"/>
      <c r="AA51" s="149"/>
    </row>
    <row r="52" spans="1:27" s="154" customFormat="1" ht="43.5" customHeight="1" x14ac:dyDescent="0.35">
      <c r="A52" s="295"/>
      <c r="B52" s="284" t="s">
        <v>226</v>
      </c>
      <c r="C52" s="280">
        <f>'Maturity tool'!D91</f>
        <v>0</v>
      </c>
      <c r="D52" s="280"/>
      <c r="E52" s="314"/>
      <c r="F52" s="171"/>
      <c r="G52" s="171"/>
      <c r="H52" s="171"/>
      <c r="I52" s="171"/>
      <c r="J52" s="171"/>
      <c r="K52" s="174"/>
      <c r="L52" s="149"/>
      <c r="M52" s="149"/>
      <c r="N52" s="149"/>
      <c r="O52" s="149"/>
      <c r="P52" s="149"/>
      <c r="Q52" s="149"/>
      <c r="R52" s="149"/>
      <c r="S52" s="149"/>
      <c r="T52" s="149"/>
      <c r="U52" s="149"/>
      <c r="V52" s="149"/>
      <c r="W52" s="149"/>
      <c r="X52" s="149"/>
      <c r="Y52" s="149"/>
      <c r="Z52" s="149"/>
      <c r="AA52" s="149"/>
    </row>
    <row r="53" spans="1:27" s="154" customFormat="1" ht="43.5" customHeight="1" x14ac:dyDescent="0.35">
      <c r="A53" s="295"/>
      <c r="B53" s="285"/>
      <c r="C53" s="278"/>
      <c r="D53" s="278"/>
      <c r="E53" s="272"/>
      <c r="K53" s="165"/>
      <c r="L53" s="149"/>
      <c r="M53" s="149"/>
      <c r="N53" s="149"/>
      <c r="O53" s="149"/>
      <c r="P53" s="149"/>
      <c r="Q53" s="149"/>
      <c r="R53" s="149"/>
      <c r="S53" s="149"/>
      <c r="T53" s="149"/>
      <c r="U53" s="149"/>
      <c r="V53" s="149"/>
      <c r="W53" s="149"/>
      <c r="X53" s="149"/>
      <c r="Y53" s="149"/>
      <c r="Z53" s="149"/>
      <c r="AA53" s="149"/>
    </row>
    <row r="54" spans="1:27" s="154" customFormat="1" ht="43.5" customHeight="1" thickBot="1" x14ac:dyDescent="0.4">
      <c r="A54" s="296"/>
      <c r="B54" s="286"/>
      <c r="C54" s="274"/>
      <c r="D54" s="274"/>
      <c r="E54" s="311"/>
      <c r="F54" s="166"/>
      <c r="G54" s="166"/>
      <c r="H54" s="166"/>
      <c r="I54" s="166"/>
      <c r="J54" s="166"/>
      <c r="K54" s="167"/>
      <c r="L54" s="149"/>
      <c r="M54" s="149"/>
      <c r="N54" s="149"/>
      <c r="O54" s="149"/>
      <c r="P54" s="149"/>
      <c r="Q54" s="149"/>
      <c r="R54" s="149"/>
      <c r="S54" s="149"/>
      <c r="T54" s="149"/>
      <c r="U54" s="149"/>
      <c r="V54" s="149"/>
      <c r="W54" s="149"/>
      <c r="X54" s="149"/>
      <c r="Y54" s="149"/>
      <c r="Z54" s="149"/>
      <c r="AA54" s="149"/>
    </row>
    <row r="55" spans="1:27" ht="20.5" customHeight="1" thickBot="1" x14ac:dyDescent="0.4">
      <c r="A55" s="158"/>
      <c r="B55" s="158"/>
      <c r="C55" s="158"/>
      <c r="D55" s="158"/>
      <c r="E55" s="158"/>
      <c r="F55" s="158"/>
      <c r="G55" s="158"/>
      <c r="H55" s="158"/>
      <c r="I55" s="158"/>
      <c r="J55" s="158"/>
      <c r="K55" s="158"/>
    </row>
    <row r="56" spans="1:27" s="154" customFormat="1" ht="43.5" customHeight="1" x14ac:dyDescent="0.35">
      <c r="A56" s="294" t="s">
        <v>391</v>
      </c>
      <c r="B56" s="293" t="s">
        <v>352</v>
      </c>
      <c r="C56" s="304">
        <f>'Maturity tool'!D99</f>
        <v>0</v>
      </c>
      <c r="D56" s="277"/>
      <c r="E56" s="300"/>
      <c r="F56" s="162"/>
      <c r="G56" s="162"/>
      <c r="H56" s="162"/>
      <c r="I56" s="162"/>
      <c r="J56" s="162"/>
      <c r="K56" s="164"/>
      <c r="L56" s="149"/>
      <c r="M56" s="149"/>
      <c r="N56" s="149"/>
      <c r="O56" s="149"/>
      <c r="P56" s="149"/>
      <c r="Q56" s="149"/>
      <c r="R56" s="149"/>
      <c r="S56" s="149"/>
      <c r="T56" s="149"/>
      <c r="U56" s="149"/>
      <c r="V56" s="149"/>
      <c r="W56" s="149"/>
      <c r="X56" s="149"/>
      <c r="Y56" s="149"/>
      <c r="Z56" s="149"/>
      <c r="AA56" s="149"/>
    </row>
    <row r="57" spans="1:27" s="154" customFormat="1" ht="43.5" customHeight="1" x14ac:dyDescent="0.35">
      <c r="A57" s="295"/>
      <c r="B57" s="291"/>
      <c r="C57" s="288"/>
      <c r="D57" s="278"/>
      <c r="E57" s="301"/>
      <c r="K57" s="165"/>
      <c r="L57" s="149"/>
      <c r="M57" s="149"/>
      <c r="N57" s="149"/>
      <c r="O57" s="149"/>
      <c r="P57" s="149"/>
      <c r="Q57" s="149"/>
      <c r="R57" s="149"/>
      <c r="S57" s="149"/>
      <c r="T57" s="149"/>
      <c r="U57" s="149"/>
      <c r="V57" s="149"/>
      <c r="W57" s="149"/>
      <c r="X57" s="149"/>
      <c r="Y57" s="149"/>
      <c r="Z57" s="149"/>
      <c r="AA57" s="149"/>
    </row>
    <row r="58" spans="1:27" s="154" customFormat="1" ht="43.5" customHeight="1" thickBot="1" x14ac:dyDescent="0.4">
      <c r="A58" s="295"/>
      <c r="B58" s="292"/>
      <c r="C58" s="289"/>
      <c r="D58" s="279"/>
      <c r="E58" s="312"/>
      <c r="F58" s="172"/>
      <c r="G58" s="172"/>
      <c r="H58" s="172"/>
      <c r="I58" s="172"/>
      <c r="J58" s="172"/>
      <c r="K58" s="173"/>
      <c r="L58" s="149"/>
      <c r="M58" s="149"/>
      <c r="N58" s="149"/>
      <c r="O58" s="149"/>
      <c r="P58" s="149"/>
      <c r="Q58" s="149"/>
      <c r="R58" s="149"/>
      <c r="S58" s="149"/>
      <c r="T58" s="149"/>
      <c r="U58" s="149"/>
      <c r="V58" s="149"/>
      <c r="W58" s="149"/>
      <c r="X58" s="149"/>
      <c r="Y58" s="149"/>
      <c r="Z58" s="149"/>
      <c r="AA58" s="149"/>
    </row>
    <row r="59" spans="1:27" s="154" customFormat="1" ht="43.5" customHeight="1" x14ac:dyDescent="0.35">
      <c r="A59" s="295"/>
      <c r="B59" s="290" t="s">
        <v>227</v>
      </c>
      <c r="C59" s="287">
        <f>'Maturity tool'!D105</f>
        <v>0</v>
      </c>
      <c r="D59" s="280"/>
      <c r="E59" s="314"/>
      <c r="F59" s="171"/>
      <c r="G59" s="171"/>
      <c r="H59" s="171"/>
      <c r="I59" s="171"/>
      <c r="J59" s="171"/>
      <c r="K59" s="174"/>
      <c r="L59" s="149"/>
      <c r="M59" s="149"/>
      <c r="N59" s="149"/>
      <c r="O59" s="149"/>
      <c r="P59" s="149"/>
      <c r="Q59" s="149"/>
      <c r="R59" s="149"/>
      <c r="S59" s="149"/>
      <c r="T59" s="149"/>
      <c r="U59" s="149"/>
      <c r="V59" s="149"/>
      <c r="W59" s="149"/>
      <c r="X59" s="149"/>
      <c r="Y59" s="149"/>
      <c r="Z59" s="149"/>
      <c r="AA59" s="149"/>
    </row>
    <row r="60" spans="1:27" s="154" customFormat="1" ht="43.5" customHeight="1" x14ac:dyDescent="0.35">
      <c r="A60" s="295"/>
      <c r="B60" s="291"/>
      <c r="C60" s="288"/>
      <c r="D60" s="278"/>
      <c r="E60" s="272"/>
      <c r="K60" s="165"/>
      <c r="L60" s="149"/>
      <c r="M60" s="149"/>
      <c r="N60" s="149"/>
      <c r="O60" s="149"/>
      <c r="P60" s="149"/>
      <c r="Q60" s="149"/>
      <c r="R60" s="149"/>
      <c r="S60" s="149"/>
      <c r="T60" s="149"/>
      <c r="U60" s="149"/>
      <c r="V60" s="149"/>
      <c r="W60" s="149"/>
      <c r="X60" s="149"/>
      <c r="Y60" s="149"/>
      <c r="Z60" s="149"/>
      <c r="AA60" s="149"/>
    </row>
    <row r="61" spans="1:27" s="154" customFormat="1" ht="43.5" customHeight="1" thickBot="1" x14ac:dyDescent="0.4">
      <c r="A61" s="295"/>
      <c r="B61" s="292"/>
      <c r="C61" s="289"/>
      <c r="D61" s="279"/>
      <c r="E61" s="315"/>
      <c r="F61" s="172"/>
      <c r="G61" s="172"/>
      <c r="H61" s="172"/>
      <c r="I61" s="172"/>
      <c r="J61" s="172"/>
      <c r="K61" s="173"/>
      <c r="L61" s="149"/>
      <c r="M61" s="149"/>
      <c r="N61" s="149"/>
      <c r="O61" s="149"/>
      <c r="P61" s="149"/>
      <c r="Q61" s="149"/>
      <c r="R61" s="149"/>
      <c r="S61" s="149"/>
      <c r="T61" s="149"/>
      <c r="U61" s="149"/>
      <c r="V61" s="149"/>
      <c r="W61" s="149"/>
      <c r="X61" s="149"/>
      <c r="Y61" s="149"/>
      <c r="Z61" s="149"/>
      <c r="AA61" s="149"/>
    </row>
    <row r="62" spans="1:27" s="154" customFormat="1" ht="43.5" customHeight="1" x14ac:dyDescent="0.35">
      <c r="A62" s="295"/>
      <c r="B62" s="284" t="s">
        <v>228</v>
      </c>
      <c r="C62" s="280">
        <f>'Maturity tool'!D111</f>
        <v>0</v>
      </c>
      <c r="D62" s="280"/>
      <c r="E62" s="314"/>
      <c r="F62" s="171"/>
      <c r="G62" s="171"/>
      <c r="H62" s="171"/>
      <c r="I62" s="171"/>
      <c r="J62" s="171"/>
      <c r="K62" s="174"/>
      <c r="L62" s="149"/>
      <c r="M62" s="149"/>
      <c r="N62" s="149"/>
      <c r="O62" s="149"/>
      <c r="P62" s="149"/>
      <c r="Q62" s="149"/>
      <c r="R62" s="149"/>
      <c r="S62" s="149"/>
      <c r="T62" s="149"/>
      <c r="U62" s="149"/>
      <c r="V62" s="149"/>
      <c r="W62" s="149"/>
      <c r="X62" s="149"/>
      <c r="Y62" s="149"/>
      <c r="Z62" s="149"/>
      <c r="AA62" s="149"/>
    </row>
    <row r="63" spans="1:27" s="154" customFormat="1" ht="43.5" customHeight="1" x14ac:dyDescent="0.35">
      <c r="A63" s="295"/>
      <c r="B63" s="285"/>
      <c r="C63" s="278"/>
      <c r="D63" s="278"/>
      <c r="E63" s="272"/>
      <c r="K63" s="165"/>
      <c r="L63" s="149"/>
      <c r="M63" s="149"/>
      <c r="N63" s="149"/>
      <c r="O63" s="149"/>
      <c r="P63" s="149"/>
      <c r="Q63" s="149"/>
      <c r="R63" s="149"/>
      <c r="S63" s="149"/>
      <c r="T63" s="149"/>
      <c r="U63" s="149"/>
      <c r="V63" s="149"/>
      <c r="W63" s="149"/>
      <c r="X63" s="149"/>
      <c r="Y63" s="149"/>
      <c r="Z63" s="149"/>
      <c r="AA63" s="149"/>
    </row>
    <row r="64" spans="1:27" s="154" customFormat="1" ht="43.5" customHeight="1" thickBot="1" x14ac:dyDescent="0.4">
      <c r="A64" s="296"/>
      <c r="B64" s="286"/>
      <c r="C64" s="274"/>
      <c r="D64" s="274"/>
      <c r="E64" s="311"/>
      <c r="F64" s="166"/>
      <c r="G64" s="166"/>
      <c r="H64" s="166"/>
      <c r="I64" s="166"/>
      <c r="J64" s="166"/>
      <c r="K64" s="167"/>
      <c r="L64" s="149"/>
      <c r="M64" s="149"/>
      <c r="N64" s="149"/>
      <c r="O64" s="149"/>
      <c r="P64" s="149"/>
      <c r="Q64" s="149"/>
      <c r="R64" s="149"/>
      <c r="S64" s="149"/>
      <c r="T64" s="149"/>
      <c r="U64" s="149"/>
      <c r="V64" s="149"/>
      <c r="W64" s="149"/>
      <c r="X64" s="149"/>
      <c r="Y64" s="149"/>
      <c r="Z64" s="149"/>
      <c r="AA64" s="149"/>
    </row>
    <row r="65" spans="1:27" ht="20.5" customHeight="1" thickBot="1" x14ac:dyDescent="0.4">
      <c r="A65" s="158"/>
      <c r="B65" s="158"/>
      <c r="C65" s="158"/>
      <c r="D65" s="158"/>
      <c r="E65" s="158"/>
      <c r="F65" s="158"/>
      <c r="G65" s="158"/>
      <c r="H65" s="158"/>
      <c r="I65" s="158"/>
      <c r="J65" s="158"/>
      <c r="K65" s="158"/>
    </row>
    <row r="66" spans="1:27" s="154" customFormat="1" ht="43.5" customHeight="1" x14ac:dyDescent="0.35">
      <c r="A66" s="294" t="s">
        <v>353</v>
      </c>
      <c r="B66" s="293" t="s">
        <v>392</v>
      </c>
      <c r="C66" s="304">
        <f>'Maturity tool'!D119</f>
        <v>0</v>
      </c>
      <c r="D66" s="277"/>
      <c r="E66" s="300"/>
      <c r="F66" s="162"/>
      <c r="G66" s="162"/>
      <c r="H66" s="162"/>
      <c r="I66" s="162"/>
      <c r="J66" s="162"/>
      <c r="K66" s="164"/>
      <c r="L66" s="149"/>
      <c r="M66" s="149"/>
      <c r="N66" s="149"/>
      <c r="O66" s="149"/>
      <c r="P66" s="149"/>
      <c r="Q66" s="149"/>
      <c r="R66" s="149"/>
      <c r="S66" s="149"/>
      <c r="T66" s="149"/>
      <c r="U66" s="149"/>
      <c r="V66" s="149"/>
      <c r="W66" s="149"/>
      <c r="X66" s="149"/>
      <c r="Y66" s="149"/>
      <c r="Z66" s="149"/>
      <c r="AA66" s="149"/>
    </row>
    <row r="67" spans="1:27" s="154" customFormat="1" ht="43.5" customHeight="1" x14ac:dyDescent="0.35">
      <c r="A67" s="295"/>
      <c r="B67" s="291"/>
      <c r="C67" s="288"/>
      <c r="D67" s="278"/>
      <c r="E67" s="301"/>
      <c r="K67" s="165"/>
      <c r="L67" s="149"/>
      <c r="M67" s="149"/>
      <c r="N67" s="149"/>
      <c r="O67" s="149"/>
      <c r="P67" s="149"/>
      <c r="Q67" s="149"/>
      <c r="R67" s="149"/>
      <c r="S67" s="149"/>
      <c r="T67" s="149"/>
      <c r="U67" s="149"/>
      <c r="V67" s="149"/>
      <c r="W67" s="149"/>
      <c r="X67" s="149"/>
      <c r="Y67" s="149"/>
      <c r="Z67" s="149"/>
      <c r="AA67" s="149"/>
    </row>
    <row r="68" spans="1:27" s="154" customFormat="1" ht="43.5" customHeight="1" thickBot="1" x14ac:dyDescent="0.4">
      <c r="A68" s="295"/>
      <c r="B68" s="292"/>
      <c r="C68" s="289"/>
      <c r="D68" s="279"/>
      <c r="E68" s="312"/>
      <c r="F68" s="172"/>
      <c r="G68" s="172"/>
      <c r="H68" s="172"/>
      <c r="I68" s="172"/>
      <c r="J68" s="172"/>
      <c r="K68" s="173"/>
      <c r="L68" s="149"/>
      <c r="M68" s="149"/>
      <c r="N68" s="149"/>
      <c r="O68" s="149"/>
      <c r="P68" s="149"/>
      <c r="Q68" s="149"/>
      <c r="R68" s="149"/>
      <c r="S68" s="149"/>
      <c r="T68" s="149"/>
      <c r="U68" s="149"/>
      <c r="V68" s="149"/>
      <c r="W68" s="149"/>
      <c r="X68" s="149"/>
      <c r="Y68" s="149"/>
      <c r="Z68" s="149"/>
      <c r="AA68" s="149"/>
    </row>
    <row r="69" spans="1:27" s="154" customFormat="1" ht="43.5" customHeight="1" x14ac:dyDescent="0.35">
      <c r="A69" s="295"/>
      <c r="B69" s="290" t="s">
        <v>354</v>
      </c>
      <c r="C69" s="287">
        <f>'Maturity tool'!D125</f>
        <v>0</v>
      </c>
      <c r="D69" s="280"/>
      <c r="E69" s="314"/>
      <c r="F69" s="171"/>
      <c r="G69" s="171"/>
      <c r="H69" s="171"/>
      <c r="I69" s="171"/>
      <c r="J69" s="171"/>
      <c r="K69" s="174"/>
      <c r="L69" s="149"/>
      <c r="M69" s="149"/>
      <c r="N69" s="149"/>
      <c r="O69" s="149"/>
      <c r="P69" s="149"/>
      <c r="Q69" s="149"/>
      <c r="R69" s="149"/>
      <c r="S69" s="149"/>
      <c r="T69" s="149"/>
      <c r="U69" s="149"/>
      <c r="V69" s="149"/>
      <c r="W69" s="149"/>
      <c r="X69" s="149"/>
      <c r="Y69" s="149"/>
      <c r="Z69" s="149"/>
      <c r="AA69" s="149"/>
    </row>
    <row r="70" spans="1:27" s="154" customFormat="1" ht="43.5" customHeight="1" x14ac:dyDescent="0.35">
      <c r="A70" s="295"/>
      <c r="B70" s="291"/>
      <c r="C70" s="288"/>
      <c r="D70" s="278"/>
      <c r="E70" s="272"/>
      <c r="K70" s="165"/>
      <c r="L70" s="149"/>
      <c r="M70" s="149"/>
      <c r="N70" s="149"/>
      <c r="O70" s="149"/>
      <c r="P70" s="149"/>
      <c r="Q70" s="149"/>
      <c r="R70" s="149"/>
      <c r="S70" s="149"/>
      <c r="T70" s="149"/>
      <c r="U70" s="149"/>
      <c r="V70" s="149"/>
      <c r="W70" s="149"/>
      <c r="X70" s="149"/>
      <c r="Y70" s="149"/>
      <c r="Z70" s="149"/>
      <c r="AA70" s="149"/>
    </row>
    <row r="71" spans="1:27" s="154" customFormat="1" ht="43.5" customHeight="1" thickBot="1" x14ac:dyDescent="0.4">
      <c r="A71" s="295"/>
      <c r="B71" s="292"/>
      <c r="C71" s="289"/>
      <c r="D71" s="279"/>
      <c r="E71" s="315"/>
      <c r="F71" s="172"/>
      <c r="G71" s="172"/>
      <c r="H71" s="172"/>
      <c r="I71" s="172"/>
      <c r="J71" s="172"/>
      <c r="K71" s="173"/>
      <c r="L71" s="149"/>
      <c r="M71" s="149"/>
      <c r="N71" s="149"/>
      <c r="O71" s="149"/>
      <c r="P71" s="149"/>
      <c r="Q71" s="149"/>
      <c r="R71" s="149"/>
      <c r="S71" s="149"/>
      <c r="T71" s="149"/>
      <c r="U71" s="149"/>
      <c r="V71" s="149"/>
      <c r="W71" s="149"/>
      <c r="X71" s="149"/>
      <c r="Y71" s="149"/>
      <c r="Z71" s="149"/>
      <c r="AA71" s="149"/>
    </row>
    <row r="72" spans="1:27" s="154" customFormat="1" ht="43.5" customHeight="1" x14ac:dyDescent="0.35">
      <c r="A72" s="295"/>
      <c r="B72" s="284" t="s">
        <v>229</v>
      </c>
      <c r="C72" s="280">
        <f>'Maturity tool'!D131</f>
        <v>0</v>
      </c>
      <c r="D72" s="280"/>
      <c r="E72" s="314"/>
      <c r="F72" s="171"/>
      <c r="G72" s="171"/>
      <c r="H72" s="171"/>
      <c r="I72" s="171"/>
      <c r="J72" s="171"/>
      <c r="K72" s="174"/>
      <c r="L72" s="149"/>
      <c r="M72" s="149"/>
      <c r="N72" s="149"/>
      <c r="O72" s="149"/>
      <c r="P72" s="149"/>
      <c r="Q72" s="149"/>
      <c r="R72" s="149"/>
      <c r="S72" s="149"/>
      <c r="T72" s="149"/>
      <c r="U72" s="149"/>
      <c r="V72" s="149"/>
      <c r="W72" s="149"/>
      <c r="X72" s="149"/>
      <c r="Y72" s="149"/>
      <c r="Z72" s="149"/>
      <c r="AA72" s="149"/>
    </row>
    <row r="73" spans="1:27" s="154" customFormat="1" ht="43.5" customHeight="1" x14ac:dyDescent="0.35">
      <c r="A73" s="295"/>
      <c r="B73" s="285"/>
      <c r="C73" s="278"/>
      <c r="D73" s="278"/>
      <c r="E73" s="272"/>
      <c r="K73" s="165"/>
      <c r="L73" s="149"/>
      <c r="M73" s="149"/>
      <c r="N73" s="149"/>
      <c r="O73" s="149"/>
      <c r="P73" s="149"/>
      <c r="Q73" s="149"/>
      <c r="R73" s="149"/>
      <c r="S73" s="149"/>
      <c r="T73" s="149"/>
      <c r="U73" s="149"/>
      <c r="V73" s="149"/>
      <c r="W73" s="149"/>
      <c r="X73" s="149"/>
      <c r="Y73" s="149"/>
      <c r="Z73" s="149"/>
      <c r="AA73" s="149"/>
    </row>
    <row r="74" spans="1:27" s="154" customFormat="1" ht="43.5" customHeight="1" thickBot="1" x14ac:dyDescent="0.4">
      <c r="A74" s="296"/>
      <c r="B74" s="286"/>
      <c r="C74" s="274"/>
      <c r="D74" s="274"/>
      <c r="E74" s="311"/>
      <c r="F74" s="166"/>
      <c r="G74" s="166"/>
      <c r="H74" s="166"/>
      <c r="I74" s="166"/>
      <c r="J74" s="166"/>
      <c r="K74" s="167"/>
      <c r="L74" s="149"/>
      <c r="M74" s="149"/>
      <c r="N74" s="149"/>
      <c r="O74" s="149"/>
      <c r="P74" s="149"/>
      <c r="Q74" s="149"/>
      <c r="R74" s="149"/>
      <c r="S74" s="149"/>
      <c r="T74" s="149"/>
      <c r="U74" s="149"/>
      <c r="V74" s="149"/>
      <c r="W74" s="149"/>
      <c r="X74" s="149"/>
      <c r="Y74" s="149"/>
      <c r="Z74" s="149"/>
      <c r="AA74" s="149"/>
    </row>
    <row r="75" spans="1:27" x14ac:dyDescent="0.35">
      <c r="A75" s="149"/>
      <c r="B75" s="149"/>
      <c r="C75" s="149"/>
      <c r="D75" s="149"/>
      <c r="E75" s="149"/>
      <c r="F75" s="149"/>
      <c r="G75" s="149"/>
      <c r="H75" s="149"/>
      <c r="I75" s="149"/>
      <c r="J75" s="149"/>
      <c r="K75" s="149"/>
    </row>
    <row r="76" spans="1:27" x14ac:dyDescent="0.35">
      <c r="A76" s="149"/>
      <c r="B76" s="149"/>
      <c r="C76" s="149"/>
      <c r="D76" s="149"/>
      <c r="E76" s="149"/>
      <c r="F76" s="149"/>
      <c r="G76" s="149"/>
      <c r="H76" s="149"/>
      <c r="I76" s="149"/>
      <c r="J76" s="149"/>
      <c r="K76" s="149"/>
    </row>
    <row r="77" spans="1:27" x14ac:dyDescent="0.35">
      <c r="A77" s="149"/>
      <c r="B77" s="149"/>
      <c r="C77" s="149"/>
      <c r="D77" s="149"/>
      <c r="E77" s="149"/>
      <c r="F77" s="149"/>
      <c r="G77" s="149"/>
      <c r="H77" s="149"/>
      <c r="I77" s="149"/>
      <c r="J77" s="149"/>
      <c r="K77" s="149"/>
    </row>
    <row r="78" spans="1:27" x14ac:dyDescent="0.35">
      <c r="A78" s="149"/>
      <c r="B78" s="149"/>
      <c r="C78" s="149"/>
      <c r="D78" s="149"/>
      <c r="E78" s="149"/>
      <c r="F78" s="149"/>
      <c r="G78" s="149"/>
      <c r="H78" s="149"/>
      <c r="I78" s="149"/>
      <c r="J78" s="149"/>
      <c r="K78" s="149"/>
    </row>
    <row r="79" spans="1:27" x14ac:dyDescent="0.35">
      <c r="A79" s="149"/>
      <c r="B79" s="149"/>
      <c r="C79" s="149"/>
      <c r="D79" s="149"/>
      <c r="E79" s="149"/>
      <c r="F79" s="149"/>
      <c r="G79" s="149"/>
      <c r="H79" s="149"/>
      <c r="I79" s="149"/>
      <c r="J79" s="149"/>
      <c r="K79" s="149"/>
    </row>
    <row r="80" spans="1:27" x14ac:dyDescent="0.35">
      <c r="A80" s="149"/>
      <c r="B80" s="149"/>
      <c r="C80" s="149"/>
      <c r="D80" s="149"/>
      <c r="E80" s="149"/>
      <c r="F80" s="149"/>
      <c r="G80" s="149"/>
      <c r="H80" s="149"/>
      <c r="I80" s="149"/>
      <c r="J80" s="149"/>
      <c r="K80" s="149"/>
    </row>
    <row r="81" spans="1:11" x14ac:dyDescent="0.35">
      <c r="A81" s="149"/>
      <c r="B81" s="149"/>
      <c r="C81" s="149"/>
      <c r="D81" s="149"/>
      <c r="E81" s="149"/>
      <c r="F81" s="149"/>
      <c r="G81" s="149"/>
      <c r="H81" s="149"/>
      <c r="I81" s="149"/>
      <c r="J81" s="149"/>
      <c r="K81" s="149"/>
    </row>
    <row r="82" spans="1:11" x14ac:dyDescent="0.35">
      <c r="A82" s="149"/>
      <c r="B82" s="149"/>
      <c r="C82" s="149"/>
      <c r="D82" s="149"/>
      <c r="E82" s="149"/>
      <c r="F82" s="149"/>
      <c r="G82" s="149"/>
      <c r="H82" s="149"/>
      <c r="I82" s="149"/>
      <c r="J82" s="149"/>
      <c r="K82" s="149"/>
    </row>
    <row r="83" spans="1:11" x14ac:dyDescent="0.35">
      <c r="A83" s="149"/>
      <c r="B83" s="149"/>
      <c r="C83" s="149"/>
      <c r="D83" s="149"/>
      <c r="E83" s="149"/>
      <c r="F83" s="149"/>
      <c r="G83" s="149"/>
      <c r="H83" s="149"/>
      <c r="I83" s="149"/>
      <c r="J83" s="149"/>
      <c r="K83" s="149"/>
    </row>
    <row r="84" spans="1:11" x14ac:dyDescent="0.35">
      <c r="A84" s="149"/>
      <c r="B84" s="149"/>
      <c r="C84" s="149"/>
      <c r="D84" s="149"/>
      <c r="E84" s="149"/>
      <c r="F84" s="149"/>
      <c r="G84" s="149"/>
      <c r="H84" s="149"/>
      <c r="I84" s="149"/>
      <c r="J84" s="149"/>
      <c r="K84" s="149"/>
    </row>
    <row r="85" spans="1:11" x14ac:dyDescent="0.35">
      <c r="A85" s="149"/>
      <c r="B85" s="149"/>
      <c r="C85" s="149"/>
      <c r="D85" s="149"/>
      <c r="E85" s="149"/>
      <c r="F85" s="149"/>
      <c r="G85" s="149"/>
      <c r="H85" s="149"/>
      <c r="I85" s="149"/>
      <c r="J85" s="149"/>
      <c r="K85" s="149"/>
    </row>
    <row r="86" spans="1:11" x14ac:dyDescent="0.35">
      <c r="A86" s="149"/>
      <c r="B86" s="149"/>
      <c r="C86" s="149"/>
      <c r="D86" s="149"/>
      <c r="E86" s="149"/>
      <c r="F86" s="149"/>
      <c r="G86" s="149"/>
      <c r="H86" s="149"/>
      <c r="I86" s="149"/>
      <c r="J86" s="149"/>
      <c r="K86" s="149"/>
    </row>
    <row r="87" spans="1:11" x14ac:dyDescent="0.35">
      <c r="A87" s="149"/>
      <c r="B87" s="149"/>
      <c r="C87" s="149"/>
      <c r="D87" s="149"/>
      <c r="E87" s="149"/>
      <c r="F87" s="149"/>
      <c r="G87" s="149"/>
      <c r="H87" s="149"/>
      <c r="I87" s="149"/>
      <c r="J87" s="149"/>
      <c r="K87" s="149"/>
    </row>
    <row r="88" spans="1:11" x14ac:dyDescent="0.35">
      <c r="A88" s="149"/>
      <c r="B88" s="149"/>
      <c r="C88" s="149"/>
      <c r="D88" s="149"/>
      <c r="E88" s="149"/>
      <c r="F88" s="149"/>
      <c r="G88" s="149"/>
      <c r="H88" s="149"/>
      <c r="I88" s="149"/>
      <c r="J88" s="149"/>
      <c r="K88" s="149"/>
    </row>
    <row r="89" spans="1:11" x14ac:dyDescent="0.35">
      <c r="A89" s="149"/>
      <c r="B89" s="149"/>
      <c r="C89" s="149"/>
      <c r="D89" s="149"/>
      <c r="E89" s="149"/>
      <c r="F89" s="149"/>
      <c r="G89" s="149"/>
      <c r="H89" s="149"/>
      <c r="I89" s="149"/>
      <c r="J89" s="149"/>
      <c r="K89" s="149"/>
    </row>
    <row r="90" spans="1:11" x14ac:dyDescent="0.35">
      <c r="A90" s="149"/>
      <c r="B90" s="149"/>
      <c r="C90" s="149"/>
      <c r="D90" s="149"/>
      <c r="E90" s="149"/>
      <c r="F90" s="149"/>
      <c r="G90" s="149"/>
      <c r="H90" s="149"/>
      <c r="I90" s="149"/>
      <c r="J90" s="149"/>
      <c r="K90" s="149"/>
    </row>
    <row r="91" spans="1:11" x14ac:dyDescent="0.35">
      <c r="A91" s="149"/>
      <c r="B91" s="149"/>
      <c r="C91" s="149"/>
      <c r="D91" s="149"/>
      <c r="E91" s="149"/>
      <c r="F91" s="149"/>
      <c r="G91" s="149"/>
      <c r="H91" s="149"/>
      <c r="I91" s="149"/>
      <c r="J91" s="149"/>
      <c r="K91" s="149"/>
    </row>
    <row r="92" spans="1:11" x14ac:dyDescent="0.35">
      <c r="A92" s="149"/>
      <c r="B92" s="149"/>
      <c r="C92" s="149"/>
      <c r="D92" s="149"/>
      <c r="E92" s="149"/>
      <c r="F92" s="149"/>
      <c r="G92" s="149"/>
      <c r="H92" s="149"/>
      <c r="I92" s="149"/>
      <c r="J92" s="149"/>
      <c r="K92" s="149"/>
    </row>
    <row r="93" spans="1:11" x14ac:dyDescent="0.35">
      <c r="A93" s="149"/>
      <c r="B93" s="149"/>
      <c r="C93" s="149"/>
      <c r="D93" s="149"/>
      <c r="E93" s="149"/>
      <c r="F93" s="149"/>
      <c r="G93" s="149"/>
      <c r="H93" s="149"/>
      <c r="I93" s="149"/>
      <c r="J93" s="149"/>
      <c r="K93" s="149"/>
    </row>
    <row r="94" spans="1:11" x14ac:dyDescent="0.35">
      <c r="A94" s="149"/>
      <c r="B94" s="149"/>
      <c r="C94" s="149"/>
      <c r="D94" s="149"/>
      <c r="E94" s="149"/>
      <c r="F94" s="149"/>
      <c r="G94" s="149"/>
      <c r="H94" s="149"/>
      <c r="I94" s="149"/>
      <c r="J94" s="149"/>
      <c r="K94" s="149"/>
    </row>
    <row r="95" spans="1:11" x14ac:dyDescent="0.35">
      <c r="A95" s="149"/>
      <c r="B95" s="149"/>
      <c r="C95" s="149"/>
      <c r="D95" s="149"/>
      <c r="E95" s="149"/>
      <c r="F95" s="149"/>
      <c r="G95" s="149"/>
      <c r="H95" s="149"/>
      <c r="I95" s="149"/>
      <c r="J95" s="149"/>
      <c r="K95" s="149"/>
    </row>
    <row r="96" spans="1:11" x14ac:dyDescent="0.35">
      <c r="A96" s="149"/>
      <c r="B96" s="149"/>
      <c r="C96" s="149"/>
      <c r="D96" s="149"/>
      <c r="E96" s="149"/>
      <c r="F96" s="149"/>
      <c r="G96" s="149"/>
      <c r="H96" s="149"/>
      <c r="I96" s="149"/>
      <c r="J96" s="149"/>
      <c r="K96" s="149"/>
    </row>
    <row r="97" spans="1:11" x14ac:dyDescent="0.35">
      <c r="A97" s="149"/>
      <c r="B97" s="149"/>
      <c r="C97" s="149"/>
      <c r="D97" s="149"/>
      <c r="E97" s="149"/>
      <c r="F97" s="149"/>
      <c r="G97" s="149"/>
      <c r="H97" s="149"/>
      <c r="I97" s="149"/>
      <c r="J97" s="149"/>
      <c r="K97" s="149"/>
    </row>
    <row r="98" spans="1:11" x14ac:dyDescent="0.35">
      <c r="A98" s="149"/>
      <c r="B98" s="149"/>
      <c r="C98" s="149"/>
      <c r="D98" s="149"/>
      <c r="E98" s="149"/>
      <c r="F98" s="149"/>
      <c r="G98" s="149"/>
      <c r="H98" s="149"/>
      <c r="I98" s="149"/>
      <c r="J98" s="149"/>
      <c r="K98" s="149"/>
    </row>
    <row r="99" spans="1:11" x14ac:dyDescent="0.35">
      <c r="A99" s="149"/>
      <c r="B99" s="149"/>
      <c r="C99" s="149"/>
      <c r="D99" s="149"/>
      <c r="E99" s="149"/>
      <c r="F99" s="149"/>
      <c r="G99" s="149"/>
      <c r="H99" s="149"/>
      <c r="I99" s="149"/>
      <c r="J99" s="149"/>
      <c r="K99" s="149"/>
    </row>
    <row r="100" spans="1:11" x14ac:dyDescent="0.35">
      <c r="A100" s="149"/>
      <c r="B100" s="149"/>
      <c r="C100" s="149"/>
      <c r="D100" s="149"/>
      <c r="E100" s="149"/>
      <c r="F100" s="149"/>
      <c r="G100" s="149"/>
      <c r="H100" s="149"/>
      <c r="I100" s="149"/>
      <c r="J100" s="149"/>
      <c r="K100" s="149"/>
    </row>
    <row r="101" spans="1:11" x14ac:dyDescent="0.35">
      <c r="A101" s="149"/>
      <c r="B101" s="149"/>
      <c r="C101" s="149"/>
      <c r="D101" s="149"/>
      <c r="E101" s="149"/>
      <c r="F101" s="149"/>
      <c r="G101" s="149"/>
      <c r="H101" s="149"/>
      <c r="I101" s="149"/>
      <c r="J101" s="149"/>
      <c r="K101" s="149"/>
    </row>
    <row r="102" spans="1:11" x14ac:dyDescent="0.35">
      <c r="A102" s="149"/>
      <c r="B102" s="149"/>
      <c r="C102" s="149"/>
      <c r="D102" s="149"/>
      <c r="E102" s="149"/>
      <c r="F102" s="149"/>
      <c r="G102" s="149"/>
      <c r="H102" s="149"/>
      <c r="I102" s="149"/>
      <c r="J102" s="149"/>
      <c r="K102" s="149"/>
    </row>
    <row r="103" spans="1:11" x14ac:dyDescent="0.35">
      <c r="A103" s="149"/>
      <c r="B103" s="149"/>
      <c r="C103" s="149"/>
      <c r="D103" s="149"/>
      <c r="E103" s="149"/>
      <c r="F103" s="149"/>
      <c r="G103" s="149"/>
      <c r="H103" s="149"/>
      <c r="I103" s="149"/>
      <c r="J103" s="149"/>
      <c r="K103" s="149"/>
    </row>
    <row r="104" spans="1:11" x14ac:dyDescent="0.35">
      <c r="A104" s="149"/>
      <c r="B104" s="149"/>
      <c r="C104" s="149"/>
      <c r="D104" s="149"/>
      <c r="E104" s="149"/>
      <c r="F104" s="149"/>
      <c r="G104" s="149"/>
      <c r="H104" s="149"/>
      <c r="I104" s="149"/>
      <c r="J104" s="149"/>
      <c r="K104" s="149"/>
    </row>
    <row r="105" spans="1:11" x14ac:dyDescent="0.35">
      <c r="A105" s="149"/>
      <c r="B105" s="149"/>
      <c r="C105" s="149"/>
      <c r="D105" s="149"/>
      <c r="E105" s="149"/>
      <c r="F105" s="149"/>
      <c r="G105" s="149"/>
      <c r="H105" s="149"/>
      <c r="I105" s="149"/>
      <c r="J105" s="149"/>
      <c r="K105" s="149"/>
    </row>
    <row r="106" spans="1:11" x14ac:dyDescent="0.35">
      <c r="A106" s="149"/>
      <c r="B106" s="149"/>
      <c r="C106" s="149"/>
      <c r="D106" s="149"/>
      <c r="E106" s="149"/>
      <c r="F106" s="149"/>
      <c r="G106" s="149"/>
      <c r="H106" s="149"/>
      <c r="I106" s="149"/>
      <c r="J106" s="149"/>
      <c r="K106" s="149"/>
    </row>
    <row r="107" spans="1:11" x14ac:dyDescent="0.35">
      <c r="A107" s="149"/>
      <c r="B107" s="149"/>
      <c r="C107" s="149"/>
      <c r="D107" s="149"/>
      <c r="E107" s="149"/>
      <c r="F107" s="149"/>
      <c r="G107" s="149"/>
      <c r="H107" s="149"/>
      <c r="I107" s="149"/>
      <c r="J107" s="149"/>
      <c r="K107" s="149"/>
    </row>
    <row r="108" spans="1:11" x14ac:dyDescent="0.35">
      <c r="A108" s="149"/>
      <c r="B108" s="149"/>
      <c r="C108" s="149"/>
      <c r="D108" s="149"/>
      <c r="E108" s="149"/>
      <c r="F108" s="149"/>
      <c r="G108" s="149"/>
      <c r="H108" s="149"/>
      <c r="I108" s="149"/>
      <c r="J108" s="149"/>
      <c r="K108" s="149"/>
    </row>
    <row r="109" spans="1:11" x14ac:dyDescent="0.35">
      <c r="A109" s="149"/>
      <c r="B109" s="149"/>
      <c r="C109" s="149"/>
      <c r="D109" s="149"/>
      <c r="E109" s="149"/>
      <c r="F109" s="149"/>
      <c r="G109" s="149"/>
      <c r="H109" s="149"/>
      <c r="I109" s="149"/>
      <c r="J109" s="149"/>
      <c r="K109" s="149"/>
    </row>
    <row r="110" spans="1:11" x14ac:dyDescent="0.35">
      <c r="A110" s="149"/>
      <c r="B110" s="149"/>
      <c r="C110" s="149"/>
      <c r="D110" s="149"/>
      <c r="E110" s="149"/>
      <c r="F110" s="149"/>
      <c r="G110" s="149"/>
      <c r="H110" s="149"/>
      <c r="I110" s="149"/>
      <c r="J110" s="149"/>
      <c r="K110" s="149"/>
    </row>
    <row r="111" spans="1:11" x14ac:dyDescent="0.35">
      <c r="A111" s="149"/>
      <c r="B111" s="149"/>
      <c r="C111" s="149"/>
      <c r="D111" s="149"/>
      <c r="E111" s="149"/>
      <c r="F111" s="149"/>
      <c r="G111" s="149"/>
      <c r="H111" s="149"/>
      <c r="I111" s="149"/>
      <c r="J111" s="149"/>
      <c r="K111" s="149"/>
    </row>
    <row r="112" spans="1:11" x14ac:dyDescent="0.35">
      <c r="A112" s="149"/>
      <c r="B112" s="149"/>
      <c r="C112" s="149"/>
      <c r="D112" s="149"/>
      <c r="E112" s="149"/>
      <c r="F112" s="149"/>
      <c r="G112" s="149"/>
      <c r="H112" s="149"/>
      <c r="I112" s="149"/>
      <c r="J112" s="149"/>
      <c r="K112" s="149"/>
    </row>
    <row r="113" spans="1:11" x14ac:dyDescent="0.35">
      <c r="A113" s="149"/>
      <c r="B113" s="149"/>
      <c r="C113" s="149"/>
      <c r="D113" s="149"/>
      <c r="E113" s="149"/>
      <c r="F113" s="149"/>
      <c r="G113" s="149"/>
      <c r="H113" s="149"/>
      <c r="I113" s="149"/>
      <c r="J113" s="149"/>
      <c r="K113" s="149"/>
    </row>
    <row r="114" spans="1:11" x14ac:dyDescent="0.35">
      <c r="A114" s="149"/>
      <c r="B114" s="149"/>
      <c r="C114" s="149"/>
      <c r="D114" s="149"/>
      <c r="E114" s="149"/>
      <c r="F114" s="149"/>
      <c r="G114" s="149"/>
      <c r="H114" s="149"/>
      <c r="I114" s="149"/>
      <c r="J114" s="149"/>
      <c r="K114" s="149"/>
    </row>
    <row r="115" spans="1:11" x14ac:dyDescent="0.35">
      <c r="A115" s="149"/>
      <c r="B115" s="149"/>
      <c r="C115" s="149"/>
      <c r="D115" s="149"/>
      <c r="E115" s="149"/>
      <c r="F115" s="149"/>
      <c r="G115" s="149"/>
      <c r="H115" s="149"/>
      <c r="I115" s="149"/>
      <c r="J115" s="149"/>
      <c r="K115" s="149"/>
    </row>
    <row r="116" spans="1:11" x14ac:dyDescent="0.35">
      <c r="A116" s="149"/>
      <c r="B116" s="149"/>
      <c r="C116" s="149"/>
      <c r="D116" s="149"/>
      <c r="E116" s="149"/>
      <c r="F116" s="149"/>
      <c r="G116" s="149"/>
      <c r="H116" s="149"/>
      <c r="I116" s="149"/>
      <c r="J116" s="149"/>
      <c r="K116" s="149"/>
    </row>
    <row r="117" spans="1:11" x14ac:dyDescent="0.35">
      <c r="A117" s="149"/>
      <c r="B117" s="149"/>
      <c r="C117" s="149"/>
      <c r="D117" s="149"/>
      <c r="E117" s="149"/>
      <c r="F117" s="149"/>
      <c r="G117" s="149"/>
      <c r="H117" s="149"/>
      <c r="I117" s="149"/>
      <c r="J117" s="149"/>
      <c r="K117" s="149"/>
    </row>
    <row r="118" spans="1:11" x14ac:dyDescent="0.35">
      <c r="A118" s="149"/>
      <c r="B118" s="149"/>
      <c r="C118" s="149"/>
      <c r="D118" s="149"/>
      <c r="E118" s="149"/>
      <c r="F118" s="149"/>
      <c r="G118" s="149"/>
      <c r="H118" s="149"/>
      <c r="I118" s="149"/>
      <c r="J118" s="149"/>
      <c r="K118" s="149"/>
    </row>
    <row r="119" spans="1:11" x14ac:dyDescent="0.35">
      <c r="A119" s="149"/>
      <c r="B119" s="149"/>
      <c r="C119" s="149"/>
      <c r="D119" s="149"/>
      <c r="E119" s="149"/>
      <c r="F119" s="149"/>
      <c r="G119" s="149"/>
      <c r="H119" s="149"/>
      <c r="I119" s="149"/>
      <c r="J119" s="149"/>
      <c r="K119" s="149"/>
    </row>
    <row r="120" spans="1:11" x14ac:dyDescent="0.35">
      <c r="A120" s="149"/>
      <c r="B120" s="149"/>
      <c r="C120" s="149"/>
      <c r="D120" s="149"/>
      <c r="E120" s="149"/>
      <c r="F120" s="149"/>
      <c r="G120" s="149"/>
      <c r="H120" s="149"/>
      <c r="I120" s="149"/>
      <c r="J120" s="149"/>
      <c r="K120" s="149"/>
    </row>
    <row r="121" spans="1:11" x14ac:dyDescent="0.35">
      <c r="A121" s="149"/>
      <c r="B121" s="149"/>
      <c r="C121" s="149"/>
      <c r="D121" s="149"/>
      <c r="E121" s="149"/>
      <c r="F121" s="149"/>
      <c r="G121" s="149"/>
      <c r="H121" s="149"/>
      <c r="I121" s="149"/>
      <c r="J121" s="149"/>
      <c r="K121" s="149"/>
    </row>
    <row r="122" spans="1:11" x14ac:dyDescent="0.35">
      <c r="A122" s="149"/>
      <c r="B122" s="149"/>
      <c r="C122" s="149"/>
      <c r="D122" s="149"/>
      <c r="E122" s="149"/>
      <c r="F122" s="149"/>
      <c r="G122" s="149"/>
      <c r="H122" s="149"/>
      <c r="I122" s="149"/>
      <c r="J122" s="149"/>
      <c r="K122" s="149"/>
    </row>
    <row r="123" spans="1:11" x14ac:dyDescent="0.35">
      <c r="A123" s="149"/>
      <c r="B123" s="149"/>
      <c r="C123" s="149"/>
      <c r="D123" s="149"/>
      <c r="E123" s="149"/>
      <c r="F123" s="149"/>
      <c r="G123" s="149"/>
      <c r="H123" s="149"/>
      <c r="I123" s="149"/>
      <c r="J123" s="149"/>
      <c r="K123" s="149"/>
    </row>
    <row r="124" spans="1:11" x14ac:dyDescent="0.35">
      <c r="A124" s="149"/>
      <c r="B124" s="149"/>
      <c r="C124" s="149"/>
      <c r="D124" s="149"/>
      <c r="E124" s="149"/>
      <c r="F124" s="149"/>
      <c r="G124" s="149"/>
      <c r="H124" s="149"/>
      <c r="I124" s="149"/>
      <c r="J124" s="149"/>
      <c r="K124" s="149"/>
    </row>
    <row r="125" spans="1:11" x14ac:dyDescent="0.35">
      <c r="A125" s="149"/>
      <c r="B125" s="149"/>
      <c r="C125" s="149"/>
      <c r="D125" s="149"/>
      <c r="E125" s="149"/>
      <c r="F125" s="149"/>
      <c r="G125" s="149"/>
      <c r="H125" s="149"/>
      <c r="I125" s="149"/>
      <c r="J125" s="149"/>
      <c r="K125" s="149"/>
    </row>
    <row r="126" spans="1:11" x14ac:dyDescent="0.35">
      <c r="A126" s="149"/>
      <c r="B126" s="149"/>
      <c r="C126" s="149"/>
      <c r="D126" s="149"/>
      <c r="E126" s="149"/>
      <c r="F126" s="149"/>
      <c r="G126" s="149"/>
      <c r="H126" s="149"/>
      <c r="I126" s="149"/>
      <c r="J126" s="149"/>
      <c r="K126" s="149"/>
    </row>
    <row r="127" spans="1:11" x14ac:dyDescent="0.35">
      <c r="A127" s="149"/>
      <c r="B127" s="149"/>
      <c r="C127" s="149"/>
      <c r="D127" s="149"/>
      <c r="E127" s="149"/>
      <c r="F127" s="149"/>
      <c r="G127" s="149"/>
      <c r="H127" s="149"/>
      <c r="I127" s="149"/>
      <c r="J127" s="149"/>
      <c r="K127" s="149"/>
    </row>
    <row r="128" spans="1:11" x14ac:dyDescent="0.35">
      <c r="A128" s="149"/>
      <c r="B128" s="149"/>
      <c r="C128" s="149"/>
      <c r="D128" s="149"/>
      <c r="E128" s="149"/>
      <c r="F128" s="149"/>
      <c r="G128" s="149"/>
      <c r="H128" s="149"/>
      <c r="I128" s="149"/>
      <c r="J128" s="149"/>
      <c r="K128" s="149"/>
    </row>
    <row r="129" spans="1:11" x14ac:dyDescent="0.35">
      <c r="A129" s="149"/>
      <c r="B129" s="149"/>
      <c r="C129" s="149"/>
      <c r="D129" s="149"/>
      <c r="E129" s="149"/>
      <c r="F129" s="149"/>
      <c r="G129" s="149"/>
      <c r="H129" s="149"/>
      <c r="I129" s="149"/>
      <c r="J129" s="149"/>
      <c r="K129" s="149"/>
    </row>
    <row r="130" spans="1:11" x14ac:dyDescent="0.35">
      <c r="A130" s="149"/>
      <c r="B130" s="149"/>
      <c r="C130" s="149"/>
      <c r="D130" s="149"/>
      <c r="E130" s="149"/>
      <c r="F130" s="149"/>
      <c r="G130" s="149"/>
      <c r="H130" s="149"/>
      <c r="I130" s="149"/>
      <c r="J130" s="149"/>
      <c r="K130" s="149"/>
    </row>
    <row r="131" spans="1:11" x14ac:dyDescent="0.35">
      <c r="A131" s="149"/>
      <c r="B131" s="149"/>
      <c r="C131" s="149"/>
      <c r="D131" s="149"/>
      <c r="E131" s="149"/>
      <c r="F131" s="149"/>
      <c r="G131" s="149"/>
      <c r="H131" s="149"/>
      <c r="I131" s="149"/>
      <c r="J131" s="149"/>
      <c r="K131" s="149"/>
    </row>
    <row r="132" spans="1:11" x14ac:dyDescent="0.35">
      <c r="A132" s="149"/>
      <c r="B132" s="149"/>
      <c r="C132" s="149"/>
      <c r="D132" s="149"/>
      <c r="E132" s="149"/>
      <c r="F132" s="149"/>
      <c r="G132" s="149"/>
      <c r="H132" s="149"/>
      <c r="I132" s="149"/>
      <c r="J132" s="149"/>
      <c r="K132" s="149"/>
    </row>
    <row r="133" spans="1:11" x14ac:dyDescent="0.35">
      <c r="A133" s="149"/>
      <c r="B133" s="149"/>
      <c r="C133" s="149"/>
      <c r="D133" s="149"/>
      <c r="E133" s="149"/>
      <c r="F133" s="149"/>
      <c r="G133" s="149"/>
      <c r="H133" s="149"/>
      <c r="I133" s="149"/>
      <c r="J133" s="149"/>
      <c r="K133" s="149"/>
    </row>
    <row r="134" spans="1:11" x14ac:dyDescent="0.35">
      <c r="A134" s="149"/>
      <c r="B134" s="149"/>
      <c r="C134" s="149"/>
      <c r="D134" s="149"/>
      <c r="E134" s="149"/>
      <c r="F134" s="149"/>
      <c r="G134" s="149"/>
      <c r="H134" s="149"/>
      <c r="I134" s="149"/>
      <c r="J134" s="149"/>
      <c r="K134" s="149"/>
    </row>
    <row r="135" spans="1:11" x14ac:dyDescent="0.35">
      <c r="A135" s="149"/>
      <c r="B135" s="149"/>
      <c r="C135" s="149"/>
      <c r="D135" s="149"/>
      <c r="E135" s="149"/>
      <c r="F135" s="149"/>
      <c r="G135" s="149"/>
      <c r="H135" s="149"/>
      <c r="I135" s="149"/>
      <c r="J135" s="149"/>
      <c r="K135" s="149"/>
    </row>
    <row r="136" spans="1:11" x14ac:dyDescent="0.35">
      <c r="A136" s="149"/>
      <c r="B136" s="149"/>
      <c r="C136" s="149"/>
      <c r="D136" s="149"/>
      <c r="E136" s="149"/>
      <c r="F136" s="149"/>
      <c r="G136" s="149"/>
      <c r="H136" s="149"/>
      <c r="I136" s="149"/>
      <c r="J136" s="149"/>
      <c r="K136" s="149"/>
    </row>
    <row r="137" spans="1:11" x14ac:dyDescent="0.35">
      <c r="A137" s="149"/>
      <c r="B137" s="149"/>
      <c r="C137" s="149"/>
      <c r="D137" s="149"/>
      <c r="E137" s="149"/>
      <c r="F137" s="149"/>
      <c r="G137" s="149"/>
      <c r="H137" s="149"/>
      <c r="I137" s="149"/>
      <c r="J137" s="149"/>
      <c r="K137" s="149"/>
    </row>
    <row r="138" spans="1:11" x14ac:dyDescent="0.35">
      <c r="A138" s="149"/>
      <c r="B138" s="149"/>
      <c r="C138" s="149"/>
      <c r="D138" s="149"/>
      <c r="E138" s="149"/>
      <c r="F138" s="149"/>
      <c r="G138" s="149"/>
      <c r="H138" s="149"/>
      <c r="I138" s="149"/>
      <c r="J138" s="149"/>
      <c r="K138" s="149"/>
    </row>
    <row r="139" spans="1:11" x14ac:dyDescent="0.35">
      <c r="A139" s="149"/>
      <c r="B139" s="149"/>
      <c r="C139" s="149"/>
      <c r="D139" s="149"/>
      <c r="E139" s="149"/>
      <c r="F139" s="149"/>
      <c r="G139" s="149"/>
      <c r="H139" s="149"/>
      <c r="I139" s="149"/>
      <c r="J139" s="149"/>
      <c r="K139" s="149"/>
    </row>
    <row r="140" spans="1:11" x14ac:dyDescent="0.35">
      <c r="A140" s="149"/>
      <c r="B140" s="149"/>
      <c r="C140" s="149"/>
      <c r="D140" s="149"/>
      <c r="E140" s="149"/>
      <c r="F140" s="149"/>
      <c r="G140" s="149"/>
      <c r="H140" s="149"/>
      <c r="I140" s="149"/>
      <c r="J140" s="149"/>
      <c r="K140" s="149"/>
    </row>
    <row r="141" spans="1:11" x14ac:dyDescent="0.35">
      <c r="A141" s="149"/>
      <c r="B141" s="149"/>
      <c r="C141" s="149"/>
      <c r="D141" s="149"/>
      <c r="E141" s="149"/>
      <c r="F141" s="149"/>
      <c r="G141" s="149"/>
      <c r="H141" s="149"/>
      <c r="I141" s="149"/>
      <c r="J141" s="149"/>
      <c r="K141" s="149"/>
    </row>
    <row r="142" spans="1:11" x14ac:dyDescent="0.35">
      <c r="A142" s="149"/>
      <c r="B142" s="149"/>
      <c r="C142" s="149"/>
      <c r="D142" s="149"/>
      <c r="E142" s="149"/>
      <c r="F142" s="149"/>
      <c r="G142" s="149"/>
      <c r="H142" s="149"/>
      <c r="I142" s="149"/>
      <c r="J142" s="149"/>
      <c r="K142" s="149"/>
    </row>
    <row r="143" spans="1:11" x14ac:dyDescent="0.35">
      <c r="A143" s="149"/>
      <c r="B143" s="149"/>
      <c r="C143" s="149"/>
      <c r="D143" s="149"/>
      <c r="E143" s="149"/>
      <c r="F143" s="149"/>
      <c r="G143" s="149"/>
      <c r="H143" s="149"/>
      <c r="I143" s="149"/>
      <c r="J143" s="149"/>
      <c r="K143" s="149"/>
    </row>
    <row r="144" spans="1:11" x14ac:dyDescent="0.35">
      <c r="A144" s="149"/>
      <c r="B144" s="149"/>
      <c r="C144" s="149"/>
      <c r="D144" s="149"/>
      <c r="E144" s="149"/>
      <c r="F144" s="149"/>
      <c r="G144" s="149"/>
      <c r="H144" s="149"/>
      <c r="I144" s="149"/>
      <c r="J144" s="149"/>
      <c r="K144" s="149"/>
    </row>
    <row r="145" spans="1:11" x14ac:dyDescent="0.35">
      <c r="A145" s="149"/>
      <c r="B145" s="149"/>
      <c r="C145" s="149"/>
      <c r="D145" s="149"/>
      <c r="E145" s="149"/>
      <c r="F145" s="149"/>
      <c r="G145" s="149"/>
      <c r="H145" s="149"/>
      <c r="I145" s="149"/>
      <c r="J145" s="149"/>
      <c r="K145" s="149"/>
    </row>
    <row r="146" spans="1:11" x14ac:dyDescent="0.35">
      <c r="A146" s="149"/>
      <c r="B146" s="149"/>
      <c r="C146" s="149"/>
      <c r="D146" s="149"/>
      <c r="E146" s="149"/>
      <c r="F146" s="149"/>
      <c r="G146" s="149"/>
      <c r="H146" s="149"/>
      <c r="I146" s="149"/>
      <c r="J146" s="149"/>
      <c r="K146" s="149"/>
    </row>
    <row r="147" spans="1:11" x14ac:dyDescent="0.35">
      <c r="A147" s="149"/>
      <c r="B147" s="149"/>
      <c r="C147" s="149"/>
      <c r="D147" s="149"/>
      <c r="E147" s="149"/>
      <c r="F147" s="149"/>
      <c r="G147" s="149"/>
      <c r="H147" s="149"/>
      <c r="I147" s="149"/>
      <c r="J147" s="149"/>
      <c r="K147" s="149"/>
    </row>
    <row r="148" spans="1:11" x14ac:dyDescent="0.35">
      <c r="A148" s="149"/>
      <c r="B148" s="149"/>
      <c r="C148" s="149"/>
      <c r="D148" s="149"/>
      <c r="E148" s="149"/>
      <c r="F148" s="149"/>
      <c r="G148" s="149"/>
      <c r="H148" s="149"/>
      <c r="I148" s="149"/>
      <c r="J148" s="149"/>
      <c r="K148" s="149"/>
    </row>
    <row r="149" spans="1:11" x14ac:dyDescent="0.35">
      <c r="A149" s="149"/>
      <c r="B149" s="149"/>
      <c r="C149" s="149"/>
      <c r="D149" s="149"/>
      <c r="E149" s="149"/>
      <c r="F149" s="149"/>
      <c r="G149" s="149"/>
      <c r="H149" s="149"/>
      <c r="I149" s="149"/>
      <c r="J149" s="149"/>
      <c r="K149" s="149"/>
    </row>
    <row r="150" spans="1:11" x14ac:dyDescent="0.35">
      <c r="A150" s="149"/>
      <c r="B150" s="149"/>
      <c r="C150" s="149"/>
      <c r="D150" s="149"/>
      <c r="E150" s="149"/>
      <c r="F150" s="149"/>
      <c r="G150" s="149"/>
      <c r="H150" s="149"/>
      <c r="I150" s="149"/>
      <c r="J150" s="149"/>
      <c r="K150" s="149"/>
    </row>
    <row r="151" spans="1:11" x14ac:dyDescent="0.35">
      <c r="A151" s="149"/>
      <c r="B151" s="149"/>
      <c r="C151" s="149"/>
      <c r="D151" s="149"/>
      <c r="E151" s="149"/>
      <c r="F151" s="149"/>
      <c r="G151" s="149"/>
      <c r="H151" s="149"/>
      <c r="I151" s="149"/>
      <c r="J151" s="149"/>
      <c r="K151" s="149"/>
    </row>
    <row r="152" spans="1:11" x14ac:dyDescent="0.35">
      <c r="A152" s="149"/>
      <c r="B152" s="149"/>
      <c r="C152" s="149"/>
      <c r="D152" s="149"/>
      <c r="E152" s="149"/>
      <c r="F152" s="149"/>
      <c r="G152" s="149"/>
      <c r="H152" s="149"/>
      <c r="I152" s="149"/>
      <c r="J152" s="149"/>
      <c r="K152" s="149"/>
    </row>
    <row r="153" spans="1:11" x14ac:dyDescent="0.35">
      <c r="A153" s="149"/>
      <c r="B153" s="149"/>
      <c r="C153" s="149"/>
      <c r="D153" s="149"/>
      <c r="E153" s="149"/>
      <c r="F153" s="149"/>
      <c r="G153" s="149"/>
      <c r="H153" s="149"/>
      <c r="I153" s="149"/>
      <c r="J153" s="149"/>
      <c r="K153" s="149"/>
    </row>
    <row r="154" spans="1:11" x14ac:dyDescent="0.35">
      <c r="A154" s="149"/>
      <c r="B154" s="149"/>
      <c r="C154" s="149"/>
      <c r="D154" s="149"/>
      <c r="E154" s="149"/>
      <c r="F154" s="149"/>
      <c r="G154" s="149"/>
      <c r="H154" s="149"/>
      <c r="I154" s="149"/>
      <c r="J154" s="149"/>
      <c r="K154" s="149"/>
    </row>
    <row r="155" spans="1:11" x14ac:dyDescent="0.35">
      <c r="A155" s="149"/>
      <c r="B155" s="149"/>
      <c r="C155" s="149"/>
      <c r="D155" s="149"/>
      <c r="E155" s="149"/>
      <c r="F155" s="149"/>
      <c r="G155" s="149"/>
      <c r="H155" s="149"/>
      <c r="I155" s="149"/>
      <c r="J155" s="149"/>
      <c r="K155" s="149"/>
    </row>
    <row r="156" spans="1:11" x14ac:dyDescent="0.35">
      <c r="A156" s="149"/>
      <c r="B156" s="149"/>
      <c r="C156" s="149"/>
      <c r="D156" s="149"/>
      <c r="E156" s="149"/>
      <c r="F156" s="149"/>
      <c r="G156" s="149"/>
      <c r="H156" s="149"/>
      <c r="I156" s="149"/>
      <c r="J156" s="149"/>
      <c r="K156" s="149"/>
    </row>
    <row r="157" spans="1:11" x14ac:dyDescent="0.35">
      <c r="A157" s="149"/>
      <c r="B157" s="149"/>
      <c r="C157" s="149"/>
      <c r="D157" s="149"/>
      <c r="E157" s="149"/>
      <c r="F157" s="149"/>
      <c r="G157" s="149"/>
      <c r="H157" s="149"/>
      <c r="I157" s="149"/>
      <c r="J157" s="149"/>
      <c r="K157" s="149"/>
    </row>
    <row r="158" spans="1:11" x14ac:dyDescent="0.35">
      <c r="A158" s="149"/>
      <c r="B158" s="149"/>
      <c r="C158" s="149"/>
      <c r="D158" s="149"/>
      <c r="E158" s="149"/>
      <c r="F158" s="149"/>
      <c r="G158" s="149"/>
      <c r="H158" s="149"/>
      <c r="I158" s="149"/>
      <c r="J158" s="149"/>
      <c r="K158" s="149"/>
    </row>
    <row r="159" spans="1:11" x14ac:dyDescent="0.35">
      <c r="A159" s="149"/>
      <c r="B159" s="149"/>
      <c r="C159" s="149"/>
      <c r="D159" s="149"/>
      <c r="E159" s="149"/>
      <c r="F159" s="149"/>
      <c r="G159" s="149"/>
      <c r="H159" s="149"/>
      <c r="I159" s="149"/>
      <c r="J159" s="149"/>
      <c r="K159" s="149"/>
    </row>
    <row r="160" spans="1:11" x14ac:dyDescent="0.35">
      <c r="A160" s="149"/>
      <c r="B160" s="149"/>
      <c r="C160" s="149"/>
      <c r="D160" s="149"/>
      <c r="E160" s="149"/>
      <c r="F160" s="149"/>
      <c r="G160" s="149"/>
      <c r="H160" s="149"/>
      <c r="I160" s="149"/>
      <c r="J160" s="149"/>
      <c r="K160" s="149"/>
    </row>
    <row r="161" spans="1:11" x14ac:dyDescent="0.35">
      <c r="A161" s="149"/>
      <c r="B161" s="149"/>
      <c r="C161" s="149"/>
      <c r="D161" s="149"/>
      <c r="E161" s="149"/>
      <c r="F161" s="149"/>
      <c r="G161" s="149"/>
      <c r="H161" s="149"/>
      <c r="I161" s="149"/>
      <c r="J161" s="149"/>
      <c r="K161" s="149"/>
    </row>
    <row r="162" spans="1:11" x14ac:dyDescent="0.35">
      <c r="A162" s="149"/>
      <c r="B162" s="149"/>
      <c r="C162" s="149"/>
      <c r="D162" s="149"/>
      <c r="E162" s="149"/>
      <c r="F162" s="149"/>
      <c r="G162" s="149"/>
      <c r="H162" s="149"/>
      <c r="I162" s="149"/>
      <c r="J162" s="149"/>
      <c r="K162" s="149"/>
    </row>
    <row r="163" spans="1:11" x14ac:dyDescent="0.35">
      <c r="A163" s="149"/>
      <c r="B163" s="149"/>
      <c r="C163" s="149"/>
      <c r="D163" s="149"/>
      <c r="E163" s="149"/>
      <c r="F163" s="149"/>
      <c r="G163" s="149"/>
      <c r="H163" s="149"/>
      <c r="I163" s="149"/>
      <c r="J163" s="149"/>
      <c r="K163" s="149"/>
    </row>
    <row r="164" spans="1:11" x14ac:dyDescent="0.35">
      <c r="A164" s="149"/>
      <c r="B164" s="149"/>
      <c r="C164" s="149"/>
      <c r="D164" s="149"/>
      <c r="E164" s="149"/>
      <c r="F164" s="149"/>
      <c r="G164" s="149"/>
      <c r="H164" s="149"/>
      <c r="I164" s="149"/>
      <c r="J164" s="149"/>
      <c r="K164" s="149"/>
    </row>
    <row r="165" spans="1:11" x14ac:dyDescent="0.35">
      <c r="A165" s="149"/>
      <c r="B165" s="149"/>
      <c r="C165" s="149"/>
      <c r="D165" s="149"/>
      <c r="E165" s="149"/>
      <c r="F165" s="149"/>
      <c r="G165" s="149"/>
      <c r="H165" s="149"/>
      <c r="I165" s="149"/>
      <c r="J165" s="149"/>
      <c r="K165" s="149"/>
    </row>
    <row r="166" spans="1:11" x14ac:dyDescent="0.35">
      <c r="A166" s="149"/>
      <c r="B166" s="149"/>
      <c r="C166" s="149"/>
      <c r="D166" s="149"/>
      <c r="E166" s="149"/>
      <c r="F166" s="149"/>
      <c r="G166" s="149"/>
      <c r="H166" s="149"/>
      <c r="I166" s="149"/>
      <c r="J166" s="149"/>
      <c r="K166" s="149"/>
    </row>
    <row r="167" spans="1:11" x14ac:dyDescent="0.35">
      <c r="A167" s="149"/>
      <c r="B167" s="149"/>
      <c r="C167" s="149"/>
      <c r="D167" s="149"/>
      <c r="E167" s="149"/>
      <c r="F167" s="149"/>
      <c r="G167" s="149"/>
      <c r="H167" s="149"/>
      <c r="I167" s="149"/>
      <c r="J167" s="149"/>
      <c r="K167" s="149"/>
    </row>
    <row r="168" spans="1:11" x14ac:dyDescent="0.35">
      <c r="A168" s="149"/>
      <c r="B168" s="149"/>
      <c r="C168" s="149"/>
      <c r="D168" s="149"/>
      <c r="E168" s="149"/>
      <c r="F168" s="149"/>
      <c r="G168" s="149"/>
      <c r="H168" s="149"/>
      <c r="I168" s="149"/>
      <c r="J168" s="149"/>
      <c r="K168" s="149"/>
    </row>
    <row r="169" spans="1:11" x14ac:dyDescent="0.35">
      <c r="A169" s="149"/>
      <c r="B169" s="149"/>
      <c r="C169" s="149"/>
      <c r="D169" s="149"/>
      <c r="E169" s="149"/>
      <c r="F169" s="149"/>
      <c r="G169" s="149"/>
      <c r="H169" s="149"/>
      <c r="I169" s="149"/>
      <c r="J169" s="149"/>
      <c r="K169" s="149"/>
    </row>
    <row r="170" spans="1:11" x14ac:dyDescent="0.35">
      <c r="A170" s="149"/>
      <c r="B170" s="149"/>
      <c r="C170" s="149"/>
      <c r="D170" s="149"/>
      <c r="E170" s="149"/>
      <c r="F170" s="149"/>
      <c r="G170" s="149"/>
      <c r="H170" s="149"/>
      <c r="I170" s="149"/>
      <c r="J170" s="149"/>
      <c r="K170" s="149"/>
    </row>
    <row r="171" spans="1:11" x14ac:dyDescent="0.35">
      <c r="A171" s="149"/>
      <c r="B171" s="149"/>
      <c r="C171" s="149"/>
      <c r="D171" s="149"/>
      <c r="E171" s="149"/>
      <c r="F171" s="149"/>
      <c r="G171" s="149"/>
      <c r="H171" s="149"/>
      <c r="I171" s="149"/>
      <c r="J171" s="149"/>
      <c r="K171" s="149"/>
    </row>
    <row r="172" spans="1:11" x14ac:dyDescent="0.35">
      <c r="A172" s="149"/>
      <c r="B172" s="149"/>
      <c r="C172" s="149"/>
      <c r="D172" s="149"/>
      <c r="E172" s="149"/>
      <c r="F172" s="149"/>
      <c r="G172" s="149"/>
      <c r="H172" s="149"/>
      <c r="I172" s="149"/>
      <c r="J172" s="149"/>
      <c r="K172" s="149"/>
    </row>
    <row r="173" spans="1:11" x14ac:dyDescent="0.35">
      <c r="A173" s="149"/>
      <c r="B173" s="149"/>
      <c r="C173" s="149"/>
      <c r="D173" s="149"/>
      <c r="E173" s="149"/>
      <c r="F173" s="149"/>
      <c r="G173" s="149"/>
      <c r="H173" s="149"/>
      <c r="I173" s="149"/>
      <c r="J173" s="149"/>
      <c r="K173" s="149"/>
    </row>
    <row r="174" spans="1:11" x14ac:dyDescent="0.35">
      <c r="A174" s="149"/>
      <c r="B174" s="149"/>
      <c r="C174" s="149"/>
      <c r="D174" s="149"/>
      <c r="E174" s="149"/>
      <c r="F174" s="149"/>
      <c r="G174" s="149"/>
      <c r="H174" s="149"/>
      <c r="I174" s="149"/>
      <c r="J174" s="149"/>
      <c r="K174" s="149"/>
    </row>
    <row r="175" spans="1:11" x14ac:dyDescent="0.35">
      <c r="A175" s="149"/>
      <c r="B175" s="149"/>
      <c r="C175" s="149"/>
      <c r="D175" s="149"/>
      <c r="E175" s="149"/>
      <c r="F175" s="149"/>
      <c r="G175" s="149"/>
      <c r="H175" s="149"/>
      <c r="I175" s="149"/>
      <c r="J175" s="149"/>
      <c r="K175" s="149"/>
    </row>
    <row r="176" spans="1:11" x14ac:dyDescent="0.35">
      <c r="A176" s="149"/>
      <c r="B176" s="149"/>
      <c r="C176" s="149"/>
      <c r="D176" s="149"/>
      <c r="E176" s="149"/>
      <c r="F176" s="149"/>
      <c r="G176" s="149"/>
      <c r="H176" s="149"/>
      <c r="I176" s="149"/>
      <c r="J176" s="149"/>
      <c r="K176" s="149"/>
    </row>
    <row r="177" spans="1:11" x14ac:dyDescent="0.35">
      <c r="A177" s="149"/>
      <c r="B177" s="149"/>
      <c r="C177" s="149"/>
      <c r="D177" s="149"/>
      <c r="E177" s="149"/>
      <c r="F177" s="149"/>
      <c r="G177" s="149"/>
      <c r="H177" s="149"/>
      <c r="I177" s="149"/>
      <c r="J177" s="149"/>
      <c r="K177" s="149"/>
    </row>
    <row r="178" spans="1:11" x14ac:dyDescent="0.35">
      <c r="A178" s="149"/>
      <c r="B178" s="149"/>
      <c r="C178" s="149"/>
      <c r="D178" s="149"/>
      <c r="E178" s="149"/>
      <c r="F178" s="149"/>
      <c r="G178" s="149"/>
      <c r="H178" s="149"/>
      <c r="I178" s="149"/>
      <c r="J178" s="149"/>
      <c r="K178" s="149"/>
    </row>
    <row r="179" spans="1:11" x14ac:dyDescent="0.35">
      <c r="A179" s="149"/>
      <c r="B179" s="149"/>
      <c r="C179" s="149"/>
      <c r="D179" s="149"/>
      <c r="E179" s="149"/>
      <c r="F179" s="149"/>
      <c r="G179" s="149"/>
      <c r="H179" s="149"/>
      <c r="I179" s="149"/>
      <c r="J179" s="149"/>
      <c r="K179" s="149"/>
    </row>
    <row r="180" spans="1:11" x14ac:dyDescent="0.35">
      <c r="A180" s="149"/>
      <c r="B180" s="149"/>
      <c r="C180" s="149"/>
      <c r="D180" s="149"/>
      <c r="E180" s="149"/>
      <c r="F180" s="149"/>
      <c r="G180" s="149"/>
      <c r="H180" s="149"/>
      <c r="I180" s="149"/>
      <c r="J180" s="149"/>
      <c r="K180" s="149"/>
    </row>
    <row r="181" spans="1:11" x14ac:dyDescent="0.35">
      <c r="A181" s="149"/>
      <c r="B181" s="149"/>
      <c r="C181" s="149"/>
      <c r="D181" s="149"/>
      <c r="E181" s="149"/>
      <c r="F181" s="149"/>
      <c r="G181" s="149"/>
      <c r="H181" s="149"/>
      <c r="I181" s="149"/>
      <c r="J181" s="149"/>
      <c r="K181" s="149"/>
    </row>
    <row r="182" spans="1:11" x14ac:dyDescent="0.35">
      <c r="A182" s="149"/>
      <c r="B182" s="149"/>
      <c r="C182" s="149"/>
      <c r="D182" s="149"/>
      <c r="E182" s="149"/>
      <c r="F182" s="149"/>
      <c r="G182" s="149"/>
      <c r="H182" s="149"/>
      <c r="I182" s="149"/>
      <c r="J182" s="149"/>
      <c r="K182" s="149"/>
    </row>
    <row r="183" spans="1:11" x14ac:dyDescent="0.35">
      <c r="A183" s="149"/>
      <c r="B183" s="149"/>
      <c r="C183" s="149"/>
      <c r="D183" s="149"/>
      <c r="E183" s="149"/>
      <c r="F183" s="149"/>
      <c r="G183" s="149"/>
      <c r="H183" s="149"/>
      <c r="I183" s="149"/>
      <c r="J183" s="149"/>
      <c r="K183" s="149"/>
    </row>
    <row r="184" spans="1:11" x14ac:dyDescent="0.35">
      <c r="A184" s="149"/>
      <c r="B184" s="149"/>
      <c r="C184" s="149"/>
      <c r="D184" s="149"/>
      <c r="E184" s="149"/>
      <c r="F184" s="149"/>
      <c r="G184" s="149"/>
      <c r="H184" s="149"/>
      <c r="I184" s="149"/>
      <c r="J184" s="149"/>
      <c r="K184" s="149"/>
    </row>
    <row r="185" spans="1:11" x14ac:dyDescent="0.35">
      <c r="A185" s="149"/>
      <c r="B185" s="149"/>
      <c r="C185" s="149"/>
      <c r="D185" s="149"/>
      <c r="E185" s="149"/>
      <c r="F185" s="149"/>
      <c r="G185" s="149"/>
      <c r="H185" s="149"/>
      <c r="I185" s="149"/>
      <c r="J185" s="149"/>
      <c r="K185" s="149"/>
    </row>
    <row r="186" spans="1:11" x14ac:dyDescent="0.35">
      <c r="A186" s="149"/>
      <c r="B186" s="149"/>
      <c r="C186" s="149"/>
      <c r="D186" s="149"/>
      <c r="E186" s="149"/>
      <c r="F186" s="149"/>
      <c r="G186" s="149"/>
      <c r="H186" s="149"/>
      <c r="I186" s="149"/>
      <c r="J186" s="149"/>
      <c r="K186" s="149"/>
    </row>
    <row r="187" spans="1:11" x14ac:dyDescent="0.35">
      <c r="A187" s="149"/>
      <c r="B187" s="149"/>
      <c r="C187" s="149"/>
      <c r="D187" s="149"/>
      <c r="E187" s="149"/>
      <c r="F187" s="149"/>
      <c r="G187" s="149"/>
      <c r="H187" s="149"/>
      <c r="I187" s="149"/>
      <c r="J187" s="149"/>
      <c r="K187" s="149"/>
    </row>
    <row r="188" spans="1:11" x14ac:dyDescent="0.35">
      <c r="A188" s="149"/>
      <c r="B188" s="149"/>
      <c r="C188" s="149"/>
      <c r="D188" s="149"/>
      <c r="E188" s="149"/>
      <c r="F188" s="149"/>
      <c r="G188" s="149"/>
      <c r="H188" s="149"/>
      <c r="I188" s="149"/>
      <c r="J188" s="149"/>
      <c r="K188" s="149"/>
    </row>
    <row r="189" spans="1:11" x14ac:dyDescent="0.35">
      <c r="A189" s="149"/>
      <c r="B189" s="149"/>
      <c r="C189" s="149"/>
      <c r="D189" s="149"/>
      <c r="E189" s="149"/>
      <c r="F189" s="149"/>
      <c r="G189" s="149"/>
      <c r="H189" s="149"/>
      <c r="I189" s="149"/>
      <c r="J189" s="149"/>
      <c r="K189" s="149"/>
    </row>
    <row r="190" spans="1:11" x14ac:dyDescent="0.35">
      <c r="A190" s="149"/>
      <c r="B190" s="149"/>
      <c r="C190" s="149"/>
      <c r="D190" s="149"/>
      <c r="E190" s="149"/>
      <c r="F190" s="149"/>
      <c r="G190" s="149"/>
      <c r="H190" s="149"/>
      <c r="I190" s="149"/>
      <c r="J190" s="149"/>
      <c r="K190" s="149"/>
    </row>
    <row r="191" spans="1:11" x14ac:dyDescent="0.35">
      <c r="A191" s="149"/>
      <c r="B191" s="149"/>
      <c r="C191" s="149"/>
      <c r="D191" s="149"/>
      <c r="E191" s="149"/>
      <c r="F191" s="149"/>
      <c r="G191" s="149"/>
      <c r="H191" s="149"/>
      <c r="I191" s="149"/>
      <c r="J191" s="149"/>
      <c r="K191" s="149"/>
    </row>
    <row r="192" spans="1:11" x14ac:dyDescent="0.35">
      <c r="A192" s="149"/>
      <c r="B192" s="149"/>
      <c r="C192" s="149"/>
      <c r="D192" s="149"/>
      <c r="E192" s="149"/>
      <c r="F192" s="149"/>
      <c r="G192" s="149"/>
      <c r="H192" s="149"/>
      <c r="I192" s="149"/>
      <c r="J192" s="149"/>
      <c r="K192" s="149"/>
    </row>
    <row r="193" spans="1:11" x14ac:dyDescent="0.35">
      <c r="A193" s="149"/>
      <c r="B193" s="149"/>
      <c r="C193" s="149"/>
      <c r="D193" s="149"/>
      <c r="E193" s="149"/>
      <c r="F193" s="149"/>
      <c r="G193" s="149"/>
      <c r="H193" s="149"/>
      <c r="I193" s="149"/>
      <c r="J193" s="149"/>
      <c r="K193" s="149"/>
    </row>
    <row r="194" spans="1:11" x14ac:dyDescent="0.35">
      <c r="A194" s="149"/>
      <c r="B194" s="149"/>
      <c r="C194" s="149"/>
      <c r="D194" s="149"/>
      <c r="E194" s="149"/>
      <c r="F194" s="149"/>
      <c r="G194" s="149"/>
      <c r="H194" s="149"/>
      <c r="I194" s="149"/>
      <c r="J194" s="149"/>
      <c r="K194" s="149"/>
    </row>
    <row r="195" spans="1:11" x14ac:dyDescent="0.35">
      <c r="A195" s="149"/>
      <c r="B195" s="149"/>
      <c r="C195" s="149"/>
      <c r="D195" s="149"/>
      <c r="E195" s="149"/>
      <c r="F195" s="149"/>
      <c r="G195" s="149"/>
      <c r="H195" s="149"/>
      <c r="I195" s="149"/>
      <c r="J195" s="149"/>
      <c r="K195" s="149"/>
    </row>
    <row r="196" spans="1:11" x14ac:dyDescent="0.35">
      <c r="A196" s="149"/>
      <c r="B196" s="149"/>
      <c r="C196" s="149"/>
      <c r="D196" s="149"/>
      <c r="E196" s="149"/>
      <c r="F196" s="149"/>
      <c r="G196" s="149"/>
      <c r="H196" s="149"/>
      <c r="I196" s="149"/>
      <c r="J196" s="149"/>
      <c r="K196" s="149"/>
    </row>
    <row r="197" spans="1:11" x14ac:dyDescent="0.35">
      <c r="A197" s="149"/>
      <c r="B197" s="149"/>
      <c r="C197" s="149"/>
      <c r="D197" s="149"/>
      <c r="E197" s="149"/>
      <c r="F197" s="149"/>
      <c r="G197" s="149"/>
      <c r="H197" s="149"/>
      <c r="I197" s="149"/>
      <c r="J197" s="149"/>
      <c r="K197" s="149"/>
    </row>
    <row r="198" spans="1:11" x14ac:dyDescent="0.35">
      <c r="A198" s="149"/>
      <c r="B198" s="149"/>
      <c r="C198" s="149"/>
      <c r="D198" s="149"/>
      <c r="E198" s="149"/>
      <c r="F198" s="149"/>
      <c r="G198" s="149"/>
      <c r="H198" s="149"/>
      <c r="I198" s="149"/>
      <c r="J198" s="149"/>
      <c r="K198" s="149"/>
    </row>
    <row r="199" spans="1:11" x14ac:dyDescent="0.35">
      <c r="A199" s="149"/>
      <c r="B199" s="149"/>
      <c r="C199" s="149"/>
      <c r="D199" s="149"/>
      <c r="E199" s="149"/>
      <c r="F199" s="149"/>
      <c r="G199" s="149"/>
      <c r="H199" s="149"/>
      <c r="I199" s="149"/>
      <c r="J199" s="149"/>
      <c r="K199" s="149"/>
    </row>
    <row r="200" spans="1:11" x14ac:dyDescent="0.35">
      <c r="A200" s="149"/>
      <c r="B200" s="149"/>
      <c r="C200" s="149"/>
      <c r="D200" s="149"/>
      <c r="E200" s="149"/>
      <c r="F200" s="149"/>
      <c r="G200" s="149"/>
      <c r="H200" s="149"/>
      <c r="I200" s="149"/>
      <c r="J200" s="149"/>
      <c r="K200" s="149"/>
    </row>
    <row r="201" spans="1:11" x14ac:dyDescent="0.35">
      <c r="A201" s="149"/>
      <c r="B201" s="149"/>
      <c r="C201" s="149"/>
      <c r="D201" s="149"/>
      <c r="E201" s="149"/>
      <c r="F201" s="149"/>
      <c r="G201" s="149"/>
      <c r="H201" s="149"/>
      <c r="I201" s="149"/>
      <c r="J201" s="149"/>
      <c r="K201" s="149"/>
    </row>
    <row r="202" spans="1:11" x14ac:dyDescent="0.35">
      <c r="A202" s="149"/>
      <c r="B202" s="149"/>
      <c r="C202" s="149"/>
      <c r="D202" s="149"/>
      <c r="E202" s="149"/>
      <c r="F202" s="149"/>
      <c r="G202" s="149"/>
      <c r="H202" s="149"/>
      <c r="I202" s="149"/>
      <c r="J202" s="149"/>
      <c r="K202" s="149"/>
    </row>
    <row r="203" spans="1:11" x14ac:dyDescent="0.35">
      <c r="A203" s="149"/>
      <c r="B203" s="149"/>
      <c r="C203" s="149"/>
      <c r="D203" s="149"/>
      <c r="E203" s="149"/>
      <c r="F203" s="149"/>
      <c r="G203" s="149"/>
      <c r="H203" s="149"/>
      <c r="I203" s="149"/>
      <c r="J203" s="149"/>
      <c r="K203" s="149"/>
    </row>
    <row r="204" spans="1:11" x14ac:dyDescent="0.35">
      <c r="A204" s="149"/>
      <c r="B204" s="149"/>
      <c r="C204" s="149"/>
      <c r="D204" s="149"/>
      <c r="E204" s="149"/>
      <c r="F204" s="149"/>
      <c r="G204" s="149"/>
      <c r="H204" s="149"/>
      <c r="I204" s="149"/>
      <c r="J204" s="149"/>
      <c r="K204" s="149"/>
    </row>
    <row r="205" spans="1:11" x14ac:dyDescent="0.35">
      <c r="A205" s="149"/>
      <c r="B205" s="149"/>
      <c r="C205" s="149"/>
      <c r="D205" s="149"/>
      <c r="E205" s="149"/>
      <c r="F205" s="149"/>
      <c r="G205" s="149"/>
      <c r="H205" s="149"/>
      <c r="I205" s="149"/>
      <c r="J205" s="149"/>
      <c r="K205" s="149"/>
    </row>
    <row r="206" spans="1:11" x14ac:dyDescent="0.35">
      <c r="A206" s="149"/>
      <c r="B206" s="149"/>
      <c r="C206" s="149"/>
      <c r="D206" s="149"/>
      <c r="E206" s="149"/>
      <c r="F206" s="149"/>
      <c r="G206" s="149"/>
      <c r="H206" s="149"/>
      <c r="I206" s="149"/>
      <c r="J206" s="149"/>
      <c r="K206" s="149"/>
    </row>
    <row r="207" spans="1:11" x14ac:dyDescent="0.35">
      <c r="A207" s="149"/>
      <c r="B207" s="149"/>
      <c r="C207" s="149"/>
      <c r="D207" s="149"/>
      <c r="E207" s="149"/>
      <c r="F207" s="149"/>
      <c r="G207" s="149"/>
      <c r="H207" s="149"/>
      <c r="I207" s="149"/>
      <c r="J207" s="149"/>
      <c r="K207" s="149"/>
    </row>
    <row r="208" spans="1:11" x14ac:dyDescent="0.35">
      <c r="A208" s="149"/>
      <c r="B208" s="149"/>
      <c r="C208" s="149"/>
      <c r="D208" s="149"/>
      <c r="E208" s="149"/>
      <c r="F208" s="149"/>
      <c r="G208" s="149"/>
      <c r="H208" s="149"/>
      <c r="I208" s="149"/>
      <c r="J208" s="149"/>
      <c r="K208" s="149"/>
    </row>
    <row r="209" spans="1:11" x14ac:dyDescent="0.35">
      <c r="A209" s="149"/>
      <c r="B209" s="149"/>
      <c r="C209" s="149"/>
      <c r="D209" s="149"/>
      <c r="E209" s="149"/>
      <c r="F209" s="149"/>
      <c r="G209" s="149"/>
      <c r="H209" s="149"/>
      <c r="I209" s="149"/>
      <c r="J209" s="149"/>
      <c r="K209" s="149"/>
    </row>
    <row r="210" spans="1:11" x14ac:dyDescent="0.35">
      <c r="A210" s="149"/>
      <c r="B210" s="149"/>
      <c r="C210" s="149"/>
      <c r="D210" s="149"/>
      <c r="E210" s="149"/>
      <c r="F210" s="149"/>
      <c r="G210" s="149"/>
      <c r="H210" s="149"/>
      <c r="I210" s="149"/>
      <c r="J210" s="149"/>
      <c r="K210" s="149"/>
    </row>
    <row r="211" spans="1:11" x14ac:dyDescent="0.35">
      <c r="A211" s="149"/>
      <c r="B211" s="149"/>
      <c r="C211" s="149"/>
      <c r="D211" s="149"/>
      <c r="E211" s="149"/>
      <c r="F211" s="149"/>
      <c r="G211" s="149"/>
      <c r="H211" s="149"/>
      <c r="I211" s="149"/>
      <c r="J211" s="149"/>
      <c r="K211" s="149"/>
    </row>
    <row r="212" spans="1:11" x14ac:dyDescent="0.35">
      <c r="A212" s="149"/>
      <c r="B212" s="149"/>
      <c r="C212" s="149"/>
      <c r="D212" s="149"/>
      <c r="E212" s="149"/>
      <c r="F212" s="149"/>
      <c r="G212" s="149"/>
      <c r="H212" s="149"/>
      <c r="I212" s="149"/>
      <c r="J212" s="149"/>
      <c r="K212" s="149"/>
    </row>
    <row r="213" spans="1:11" x14ac:dyDescent="0.35">
      <c r="A213" s="149"/>
      <c r="B213" s="149"/>
      <c r="C213" s="149"/>
      <c r="D213" s="149"/>
      <c r="E213" s="149"/>
      <c r="F213" s="149"/>
      <c r="G213" s="149"/>
      <c r="H213" s="149"/>
      <c r="I213" s="149"/>
      <c r="J213" s="149"/>
      <c r="K213" s="149"/>
    </row>
    <row r="214" spans="1:11" x14ac:dyDescent="0.35">
      <c r="A214" s="149"/>
      <c r="B214" s="149"/>
      <c r="C214" s="149"/>
      <c r="D214" s="149"/>
      <c r="E214" s="149"/>
      <c r="F214" s="149"/>
      <c r="G214" s="149"/>
      <c r="H214" s="149"/>
      <c r="I214" s="149"/>
      <c r="J214" s="149"/>
      <c r="K214" s="149"/>
    </row>
    <row r="215" spans="1:11" x14ac:dyDescent="0.35">
      <c r="A215" s="149"/>
      <c r="B215" s="149"/>
      <c r="C215" s="149"/>
      <c r="D215" s="149"/>
      <c r="E215" s="149"/>
      <c r="F215" s="149"/>
      <c r="G215" s="149"/>
      <c r="H215" s="149"/>
      <c r="I215" s="149"/>
      <c r="J215" s="149"/>
      <c r="K215" s="149"/>
    </row>
    <row r="216" spans="1:11" x14ac:dyDescent="0.35">
      <c r="A216" s="149"/>
      <c r="B216" s="149"/>
      <c r="C216" s="149"/>
      <c r="D216" s="149"/>
      <c r="E216" s="149"/>
      <c r="F216" s="149"/>
      <c r="G216" s="149"/>
      <c r="H216" s="149"/>
      <c r="I216" s="149"/>
      <c r="J216" s="149"/>
      <c r="K216" s="149"/>
    </row>
    <row r="217" spans="1:11" x14ac:dyDescent="0.35">
      <c r="A217" s="149"/>
      <c r="B217" s="149"/>
      <c r="C217" s="149"/>
      <c r="D217" s="149"/>
      <c r="E217" s="149"/>
      <c r="F217" s="149"/>
      <c r="G217" s="149"/>
      <c r="H217" s="149"/>
      <c r="I217" s="149"/>
      <c r="J217" s="149"/>
      <c r="K217" s="149"/>
    </row>
    <row r="218" spans="1:11" x14ac:dyDescent="0.35">
      <c r="A218" s="149"/>
      <c r="B218" s="149"/>
      <c r="C218" s="149"/>
      <c r="D218" s="149"/>
      <c r="E218" s="149"/>
      <c r="F218" s="149"/>
      <c r="G218" s="149"/>
      <c r="H218" s="149"/>
      <c r="I218" s="149"/>
      <c r="J218" s="149"/>
      <c r="K218" s="149"/>
    </row>
    <row r="219" spans="1:11" x14ac:dyDescent="0.35">
      <c r="A219" s="149"/>
      <c r="B219" s="149"/>
      <c r="C219" s="149"/>
      <c r="D219" s="149"/>
      <c r="E219" s="149"/>
      <c r="F219" s="149"/>
      <c r="G219" s="149"/>
      <c r="H219" s="149"/>
      <c r="I219" s="149"/>
      <c r="J219" s="149"/>
      <c r="K219" s="149"/>
    </row>
    <row r="220" spans="1:11" x14ac:dyDescent="0.35">
      <c r="A220" s="149"/>
      <c r="B220" s="149"/>
      <c r="C220" s="149"/>
      <c r="D220" s="149"/>
      <c r="E220" s="149"/>
      <c r="F220" s="149"/>
      <c r="G220" s="149"/>
      <c r="H220" s="149"/>
      <c r="I220" s="149"/>
      <c r="J220" s="149"/>
      <c r="K220" s="149"/>
    </row>
    <row r="221" spans="1:11" x14ac:dyDescent="0.35">
      <c r="A221" s="149"/>
      <c r="B221" s="149"/>
      <c r="C221" s="149"/>
      <c r="D221" s="149"/>
      <c r="E221" s="149"/>
      <c r="F221" s="149"/>
      <c r="G221" s="149"/>
      <c r="H221" s="149"/>
      <c r="I221" s="149"/>
      <c r="J221" s="149"/>
      <c r="K221" s="149"/>
    </row>
    <row r="222" spans="1:11" x14ac:dyDescent="0.35">
      <c r="A222" s="149"/>
      <c r="B222" s="149"/>
      <c r="C222" s="149"/>
      <c r="D222" s="149"/>
      <c r="E222" s="149"/>
      <c r="F222" s="149"/>
      <c r="G222" s="149"/>
      <c r="H222" s="149"/>
      <c r="I222" s="149"/>
      <c r="J222" s="149"/>
      <c r="K222" s="149"/>
    </row>
    <row r="223" spans="1:11" x14ac:dyDescent="0.35">
      <c r="A223" s="149"/>
      <c r="B223" s="149"/>
      <c r="C223" s="149"/>
      <c r="D223" s="149"/>
      <c r="E223" s="149"/>
      <c r="F223" s="149"/>
      <c r="G223" s="149"/>
      <c r="H223" s="149"/>
      <c r="I223" s="149"/>
      <c r="J223" s="149"/>
      <c r="K223" s="149"/>
    </row>
    <row r="224" spans="1:11" x14ac:dyDescent="0.35">
      <c r="A224" s="149"/>
      <c r="B224" s="149"/>
      <c r="C224" s="149"/>
      <c r="D224" s="149"/>
      <c r="E224" s="149"/>
      <c r="F224" s="149"/>
      <c r="G224" s="149"/>
      <c r="H224" s="149"/>
      <c r="I224" s="149"/>
      <c r="J224" s="149"/>
      <c r="K224" s="149"/>
    </row>
    <row r="225" spans="1:11" x14ac:dyDescent="0.35">
      <c r="A225" s="149"/>
      <c r="B225" s="149"/>
      <c r="C225" s="149"/>
      <c r="D225" s="149"/>
      <c r="E225" s="149"/>
      <c r="F225" s="149"/>
      <c r="G225" s="149"/>
      <c r="H225" s="149"/>
      <c r="I225" s="149"/>
      <c r="J225" s="149"/>
      <c r="K225" s="149"/>
    </row>
    <row r="226" spans="1:11" x14ac:dyDescent="0.35">
      <c r="A226" s="149"/>
      <c r="B226" s="149"/>
      <c r="C226" s="149"/>
      <c r="D226" s="149"/>
      <c r="E226" s="149"/>
      <c r="F226" s="149"/>
      <c r="G226" s="149"/>
      <c r="H226" s="149"/>
      <c r="I226" s="149"/>
      <c r="J226" s="149"/>
      <c r="K226" s="149"/>
    </row>
    <row r="227" spans="1:11" x14ac:dyDescent="0.35">
      <c r="A227" s="149"/>
      <c r="B227" s="149"/>
      <c r="C227" s="149"/>
      <c r="D227" s="149"/>
      <c r="E227" s="149"/>
      <c r="F227" s="149"/>
      <c r="G227" s="149"/>
      <c r="H227" s="149"/>
      <c r="I227" s="149"/>
      <c r="J227" s="149"/>
      <c r="K227" s="149"/>
    </row>
    <row r="228" spans="1:11" x14ac:dyDescent="0.35">
      <c r="A228" s="149"/>
      <c r="B228" s="149"/>
      <c r="C228" s="149"/>
      <c r="D228" s="149"/>
      <c r="E228" s="149"/>
      <c r="F228" s="149"/>
      <c r="G228" s="149"/>
      <c r="H228" s="149"/>
      <c r="I228" s="149"/>
      <c r="J228" s="149"/>
      <c r="K228" s="149"/>
    </row>
    <row r="229" spans="1:11" x14ac:dyDescent="0.35">
      <c r="A229" s="149"/>
      <c r="B229" s="149"/>
      <c r="C229" s="149"/>
      <c r="D229" s="149"/>
      <c r="E229" s="149"/>
      <c r="F229" s="149"/>
      <c r="G229" s="149"/>
      <c r="H229" s="149"/>
      <c r="I229" s="149"/>
      <c r="J229" s="149"/>
      <c r="K229" s="149"/>
    </row>
    <row r="230" spans="1:11" x14ac:dyDescent="0.35">
      <c r="A230" s="149"/>
      <c r="B230" s="149"/>
      <c r="C230" s="149"/>
      <c r="D230" s="149"/>
      <c r="E230" s="149"/>
      <c r="F230" s="149"/>
      <c r="G230" s="149"/>
      <c r="H230" s="149"/>
      <c r="I230" s="149"/>
      <c r="J230" s="149"/>
      <c r="K230" s="149"/>
    </row>
    <row r="231" spans="1:11" x14ac:dyDescent="0.35">
      <c r="A231" s="149"/>
      <c r="B231" s="149"/>
      <c r="C231" s="149"/>
      <c r="D231" s="149"/>
      <c r="E231" s="149"/>
      <c r="F231" s="149"/>
      <c r="G231" s="149"/>
      <c r="H231" s="149"/>
      <c r="I231" s="149"/>
      <c r="J231" s="149"/>
      <c r="K231" s="149"/>
    </row>
    <row r="232" spans="1:11" x14ac:dyDescent="0.35">
      <c r="A232" s="149"/>
      <c r="B232" s="149"/>
      <c r="C232" s="149"/>
      <c r="D232" s="149"/>
      <c r="E232" s="149"/>
      <c r="F232" s="149"/>
      <c r="G232" s="149"/>
      <c r="H232" s="149"/>
      <c r="I232" s="149"/>
      <c r="J232" s="149"/>
      <c r="K232" s="149"/>
    </row>
    <row r="233" spans="1:11" x14ac:dyDescent="0.35">
      <c r="A233" s="149"/>
      <c r="B233" s="149"/>
      <c r="C233" s="149"/>
      <c r="D233" s="149"/>
      <c r="E233" s="149"/>
      <c r="F233" s="149"/>
      <c r="G233" s="149"/>
      <c r="H233" s="149"/>
      <c r="I233" s="149"/>
      <c r="J233" s="149"/>
      <c r="K233" s="149"/>
    </row>
    <row r="234" spans="1:11" x14ac:dyDescent="0.35">
      <c r="A234" s="149"/>
      <c r="B234" s="149"/>
      <c r="C234" s="149"/>
      <c r="D234" s="149"/>
      <c r="E234" s="149"/>
      <c r="F234" s="149"/>
      <c r="G234" s="149"/>
      <c r="H234" s="149"/>
      <c r="I234" s="149"/>
      <c r="J234" s="149"/>
      <c r="K234" s="149"/>
    </row>
    <row r="235" spans="1:11" x14ac:dyDescent="0.35">
      <c r="A235" s="149"/>
      <c r="B235" s="149"/>
      <c r="C235" s="149"/>
      <c r="D235" s="149"/>
      <c r="E235" s="149"/>
      <c r="F235" s="149"/>
      <c r="G235" s="149"/>
      <c r="H235" s="149"/>
      <c r="I235" s="149"/>
      <c r="J235" s="149"/>
      <c r="K235" s="149"/>
    </row>
    <row r="236" spans="1:11" x14ac:dyDescent="0.35">
      <c r="A236" s="149"/>
      <c r="B236" s="149"/>
      <c r="C236" s="149"/>
      <c r="D236" s="149"/>
      <c r="E236" s="149"/>
      <c r="F236" s="149"/>
      <c r="G236" s="149"/>
      <c r="H236" s="149"/>
      <c r="I236" s="149"/>
      <c r="J236" s="149"/>
      <c r="K236" s="149"/>
    </row>
    <row r="237" spans="1:11" x14ac:dyDescent="0.35">
      <c r="A237" s="149"/>
      <c r="B237" s="149"/>
      <c r="C237" s="149"/>
      <c r="D237" s="149"/>
      <c r="E237" s="149"/>
      <c r="F237" s="149"/>
      <c r="G237" s="149"/>
      <c r="H237" s="149"/>
      <c r="I237" s="149"/>
      <c r="J237" s="149"/>
      <c r="K237" s="149"/>
    </row>
    <row r="238" spans="1:11" x14ac:dyDescent="0.35">
      <c r="A238" s="149"/>
      <c r="B238" s="149"/>
      <c r="C238" s="149"/>
      <c r="D238" s="149"/>
      <c r="E238" s="149"/>
      <c r="F238" s="149"/>
      <c r="G238" s="149"/>
      <c r="H238" s="149"/>
      <c r="I238" s="149"/>
      <c r="J238" s="149"/>
      <c r="K238" s="149"/>
    </row>
    <row r="239" spans="1:11" x14ac:dyDescent="0.35">
      <c r="A239" s="149"/>
      <c r="B239" s="149"/>
      <c r="C239" s="149"/>
      <c r="D239" s="149"/>
      <c r="E239" s="149"/>
      <c r="F239" s="149"/>
      <c r="G239" s="149"/>
      <c r="H239" s="149"/>
      <c r="I239" s="149"/>
      <c r="J239" s="149"/>
      <c r="K239" s="149"/>
    </row>
    <row r="240" spans="1:11" x14ac:dyDescent="0.35">
      <c r="A240" s="149"/>
      <c r="B240" s="149"/>
      <c r="C240" s="149"/>
      <c r="D240" s="149"/>
      <c r="E240" s="149"/>
      <c r="F240" s="149"/>
      <c r="G240" s="149"/>
      <c r="H240" s="149"/>
      <c r="I240" s="149"/>
      <c r="J240" s="149"/>
      <c r="K240" s="149"/>
    </row>
    <row r="241" spans="1:11" x14ac:dyDescent="0.35">
      <c r="A241" s="149"/>
      <c r="B241" s="149"/>
      <c r="C241" s="149"/>
      <c r="D241" s="149"/>
      <c r="E241" s="149"/>
      <c r="F241" s="149"/>
      <c r="G241" s="149"/>
      <c r="H241" s="149"/>
      <c r="I241" s="149"/>
      <c r="J241" s="149"/>
      <c r="K241" s="149"/>
    </row>
    <row r="242" spans="1:11" x14ac:dyDescent="0.35">
      <c r="A242" s="149"/>
      <c r="B242" s="149"/>
      <c r="C242" s="149"/>
      <c r="D242" s="149"/>
      <c r="E242" s="149"/>
      <c r="F242" s="149"/>
      <c r="G242" s="149"/>
      <c r="H242" s="149"/>
      <c r="I242" s="149"/>
      <c r="J242" s="149"/>
      <c r="K242" s="149"/>
    </row>
    <row r="243" spans="1:11" x14ac:dyDescent="0.35">
      <c r="A243" s="149"/>
      <c r="B243" s="149"/>
      <c r="C243" s="149"/>
      <c r="D243" s="149"/>
      <c r="E243" s="149"/>
      <c r="F243" s="149"/>
      <c r="G243" s="149"/>
      <c r="H243" s="149"/>
      <c r="I243" s="149"/>
      <c r="J243" s="149"/>
      <c r="K243" s="149"/>
    </row>
    <row r="244" spans="1:11" x14ac:dyDescent="0.35">
      <c r="A244" s="149"/>
      <c r="B244" s="149"/>
      <c r="C244" s="149"/>
      <c r="D244" s="149"/>
      <c r="E244" s="149"/>
      <c r="F244" s="149"/>
      <c r="G244" s="149"/>
      <c r="H244" s="149"/>
      <c r="I244" s="149"/>
      <c r="J244" s="149"/>
      <c r="K244" s="149"/>
    </row>
    <row r="245" spans="1:11" x14ac:dyDescent="0.35">
      <c r="A245" s="149"/>
      <c r="B245" s="149"/>
      <c r="C245" s="149"/>
      <c r="D245" s="149"/>
      <c r="E245" s="149"/>
      <c r="F245" s="149"/>
      <c r="G245" s="149"/>
      <c r="H245" s="149"/>
      <c r="I245" s="149"/>
      <c r="J245" s="149"/>
      <c r="K245" s="149"/>
    </row>
    <row r="246" spans="1:11" x14ac:dyDescent="0.35">
      <c r="A246" s="149"/>
      <c r="B246" s="149"/>
      <c r="C246" s="149"/>
      <c r="D246" s="149"/>
      <c r="E246" s="149"/>
      <c r="F246" s="149"/>
      <c r="G246" s="149"/>
      <c r="H246" s="149"/>
      <c r="I246" s="149"/>
      <c r="J246" s="149"/>
      <c r="K246" s="149"/>
    </row>
    <row r="247" spans="1:11" x14ac:dyDescent="0.35">
      <c r="A247" s="25"/>
      <c r="B247" s="150"/>
    </row>
    <row r="248" spans="1:11" x14ac:dyDescent="0.35">
      <c r="A248" s="25"/>
      <c r="B248" s="150"/>
    </row>
  </sheetData>
  <mergeCells count="94">
    <mergeCell ref="E72:E74"/>
    <mergeCell ref="C33:C35"/>
    <mergeCell ref="C36:C38"/>
    <mergeCell ref="C39:C41"/>
    <mergeCell ref="C42:C44"/>
    <mergeCell ref="E56:E58"/>
    <mergeCell ref="E59:E61"/>
    <mergeCell ref="E62:E64"/>
    <mergeCell ref="E66:E68"/>
    <mergeCell ref="E69:E71"/>
    <mergeCell ref="D69:D71"/>
    <mergeCell ref="D72:D74"/>
    <mergeCell ref="D66:D68"/>
    <mergeCell ref="D46:D48"/>
    <mergeCell ref="D49:D51"/>
    <mergeCell ref="D52:D54"/>
    <mergeCell ref="A66:A74"/>
    <mergeCell ref="A20:A31"/>
    <mergeCell ref="E10:E12"/>
    <mergeCell ref="E13:E15"/>
    <mergeCell ref="E16:E18"/>
    <mergeCell ref="E20:E22"/>
    <mergeCell ref="E23:E25"/>
    <mergeCell ref="E26:E28"/>
    <mergeCell ref="E29:E31"/>
    <mergeCell ref="E33:E35"/>
    <mergeCell ref="E36:E38"/>
    <mergeCell ref="E39:E41"/>
    <mergeCell ref="E42:E44"/>
    <mergeCell ref="E46:E48"/>
    <mergeCell ref="E49:E51"/>
    <mergeCell ref="E52:E54"/>
    <mergeCell ref="B66:B68"/>
    <mergeCell ref="B69:B71"/>
    <mergeCell ref="B72:B74"/>
    <mergeCell ref="B62:B64"/>
    <mergeCell ref="C66:C68"/>
    <mergeCell ref="C69:C71"/>
    <mergeCell ref="C72:C74"/>
    <mergeCell ref="C62:C64"/>
    <mergeCell ref="D26:D28"/>
    <mergeCell ref="A46:A54"/>
    <mergeCell ref="B42:B44"/>
    <mergeCell ref="C59:C61"/>
    <mergeCell ref="C56:C58"/>
    <mergeCell ref="B56:B58"/>
    <mergeCell ref="B59:B61"/>
    <mergeCell ref="A56:A64"/>
    <mergeCell ref="B52:B54"/>
    <mergeCell ref="C52:C54"/>
    <mergeCell ref="A33:A44"/>
    <mergeCell ref="B49:B51"/>
    <mergeCell ref="C49:C51"/>
    <mergeCell ref="B46:B48"/>
    <mergeCell ref="C46:C48"/>
    <mergeCell ref="B26:B28"/>
    <mergeCell ref="A10:A18"/>
    <mergeCell ref="C13:C15"/>
    <mergeCell ref="C16:C18"/>
    <mergeCell ref="B5:K5"/>
    <mergeCell ref="D23:D25"/>
    <mergeCell ref="B23:B25"/>
    <mergeCell ref="C23:C25"/>
    <mergeCell ref="D10:D12"/>
    <mergeCell ref="D13:D15"/>
    <mergeCell ref="D16:D18"/>
    <mergeCell ref="D20:D22"/>
    <mergeCell ref="B20:B22"/>
    <mergeCell ref="C20:C22"/>
    <mergeCell ref="B10:B12"/>
    <mergeCell ref="C10:C12"/>
    <mergeCell ref="B13:B15"/>
    <mergeCell ref="D56:D58"/>
    <mergeCell ref="D59:D61"/>
    <mergeCell ref="D62:D64"/>
    <mergeCell ref="D42:D44"/>
    <mergeCell ref="B7:K7"/>
    <mergeCell ref="B16:B18"/>
    <mergeCell ref="D29:D31"/>
    <mergeCell ref="D33:D35"/>
    <mergeCell ref="D36:D38"/>
    <mergeCell ref="D39:D41"/>
    <mergeCell ref="B29:B31"/>
    <mergeCell ref="C26:C28"/>
    <mergeCell ref="C29:C31"/>
    <mergeCell ref="B39:B41"/>
    <mergeCell ref="B36:B38"/>
    <mergeCell ref="B33:B35"/>
    <mergeCell ref="A2:K2"/>
    <mergeCell ref="A1:K1"/>
    <mergeCell ref="A8:K8"/>
    <mergeCell ref="B6:K6"/>
    <mergeCell ref="A3:K3"/>
    <mergeCell ref="A4:K4"/>
  </mergeCells>
  <conditionalFormatting sqref="C1:C2 C9:C1048576">
    <cfRule type="containsText" dxfId="35" priority="11" operator="containsText" text="Embedded">
      <formula>NOT(ISERROR(SEARCH("Embedded",C1)))</formula>
    </cfRule>
    <cfRule type="containsText" dxfId="34" priority="12" operator="containsText" text="Managed / Embedded">
      <formula>NOT(ISERROR(SEARCH("Managed / Embedded",C1)))</formula>
    </cfRule>
    <cfRule type="containsText" dxfId="33" priority="13" operator="containsText" text="Managed">
      <formula>NOT(ISERROR(SEARCH("Managed",C1)))</formula>
    </cfRule>
    <cfRule type="containsText" dxfId="32" priority="14" operator="containsText" text="Acceptable / Managed">
      <formula>NOT(ISERROR(SEARCH("Acceptable / Managed",C1)))</formula>
    </cfRule>
    <cfRule type="containsText" dxfId="31" priority="15" operator="containsText" text="Acceptable">
      <formula>NOT(ISERROR(SEARCH("Acceptable",C1)))</formula>
    </cfRule>
    <cfRule type="containsText" dxfId="30" priority="16" operator="containsText" text="Developing/Acceptable">
      <formula>NOT(ISERROR(SEARCH("Developing/Acceptable",C1)))</formula>
    </cfRule>
    <cfRule type="containsText" dxfId="29" priority="17" operator="containsText" text="Developing">
      <formula>NOT(ISERROR(SEARCH("Developing",C1)))</formula>
    </cfRule>
    <cfRule type="containsText" dxfId="28" priority="18" operator="containsText" text="Undeveloped/Developing">
      <formula>NOT(ISERROR(SEARCH("Undeveloped/Developing",C1)))</formula>
    </cfRule>
    <cfRule type="containsText" dxfId="27" priority="19" operator="containsText" text="Undeveloped">
      <formula>NOT(ISERROR(SEARCH("Undeveloped",C1)))</formula>
    </cfRule>
  </conditionalFormatting>
  <conditionalFormatting sqref="C5:C7">
    <cfRule type="containsText" dxfId="26" priority="1" operator="containsText" text="Embedded">
      <formula>NOT(ISERROR(SEARCH("Embedded",C5)))</formula>
    </cfRule>
    <cfRule type="containsText" dxfId="25" priority="2" operator="containsText" text="Managed / Embedded">
      <formula>NOT(ISERROR(SEARCH("Managed / Embedded",C5)))</formula>
    </cfRule>
    <cfRule type="containsText" dxfId="24" priority="3" operator="containsText" text="Managed">
      <formula>NOT(ISERROR(SEARCH("Managed",C5)))</formula>
    </cfRule>
    <cfRule type="containsText" dxfId="23" priority="4" operator="containsText" text="Acceptable / Managed">
      <formula>NOT(ISERROR(SEARCH("Acceptable / Managed",C5)))</formula>
    </cfRule>
    <cfRule type="containsText" dxfId="22" priority="5" operator="containsText" text="Acceptable">
      <formula>NOT(ISERROR(SEARCH("Acceptable",C5)))</formula>
    </cfRule>
    <cfRule type="containsText" dxfId="21" priority="6" operator="containsText" text="Developing/Acceptable">
      <formula>NOT(ISERROR(SEARCH("Developing/Acceptable",C5)))</formula>
    </cfRule>
    <cfRule type="containsText" dxfId="20" priority="7" operator="containsText" text="Developing">
      <formula>NOT(ISERROR(SEARCH("Developing",C5)))</formula>
    </cfRule>
    <cfRule type="containsText" dxfId="19" priority="8" operator="containsText" text="Undeveloped/Developing">
      <formula>NOT(ISERROR(SEARCH("Undeveloped/Developing",C5)))</formula>
    </cfRule>
    <cfRule type="containsText" dxfId="18" priority="9" operator="containsText" text="Undeveloped">
      <formula>NOT(ISERROR(SEARCH("Undeveloped",C5)))</formula>
    </cfRule>
  </conditionalFormatting>
  <conditionalFormatting sqref="E10:E18">
    <cfRule type="containsText" dxfId="17" priority="43" operator="containsText" text="Low">
      <formula>NOT(ISERROR(SEARCH("Low",E10)))</formula>
    </cfRule>
    <cfRule type="containsText" dxfId="16" priority="41" operator="containsText" text="High">
      <formula>NOT(ISERROR(SEARCH("High",E10)))</formula>
    </cfRule>
    <cfRule type="containsText" dxfId="15" priority="42" operator="containsText" text="Medium">
      <formula>NOT(ISERROR(SEARCH("Medium",E10)))</formula>
    </cfRule>
  </conditionalFormatting>
  <conditionalFormatting sqref="E20:E31">
    <cfRule type="containsText" dxfId="14" priority="35" operator="containsText" text="High">
      <formula>NOT(ISERROR(SEARCH("High",E20)))</formula>
    </cfRule>
    <cfRule type="containsText" dxfId="13" priority="36" operator="containsText" text="Medium">
      <formula>NOT(ISERROR(SEARCH("Medium",E20)))</formula>
    </cfRule>
    <cfRule type="containsText" dxfId="12" priority="37" operator="containsText" text="Low">
      <formula>NOT(ISERROR(SEARCH("Low",E20)))</formula>
    </cfRule>
  </conditionalFormatting>
  <conditionalFormatting sqref="E33:E44">
    <cfRule type="containsText" dxfId="11" priority="29" operator="containsText" text="High">
      <formula>NOT(ISERROR(SEARCH("High",E33)))</formula>
    </cfRule>
    <cfRule type="containsText" dxfId="10" priority="30" operator="containsText" text="Medium">
      <formula>NOT(ISERROR(SEARCH("Medium",E33)))</formula>
    </cfRule>
    <cfRule type="containsText" dxfId="9" priority="31" operator="containsText" text="Low">
      <formula>NOT(ISERROR(SEARCH("Low",E33)))</formula>
    </cfRule>
  </conditionalFormatting>
  <conditionalFormatting sqref="E46:E54">
    <cfRule type="containsText" dxfId="8" priority="26" operator="containsText" text="High">
      <formula>NOT(ISERROR(SEARCH("High",E46)))</formula>
    </cfRule>
    <cfRule type="containsText" dxfId="7" priority="27" operator="containsText" text="Medium">
      <formula>NOT(ISERROR(SEARCH("Medium",E46)))</formula>
    </cfRule>
    <cfRule type="containsText" dxfId="6" priority="28" operator="containsText" text="Low">
      <formula>NOT(ISERROR(SEARCH("Low",E46)))</formula>
    </cfRule>
  </conditionalFormatting>
  <conditionalFormatting sqref="E56:E64">
    <cfRule type="containsText" dxfId="5" priority="23" operator="containsText" text="High">
      <formula>NOT(ISERROR(SEARCH("High",E56)))</formula>
    </cfRule>
    <cfRule type="containsText" dxfId="4" priority="24" operator="containsText" text="Medium">
      <formula>NOT(ISERROR(SEARCH("Medium",E56)))</formula>
    </cfRule>
    <cfRule type="containsText" dxfId="3" priority="25" operator="containsText" text="Low">
      <formula>NOT(ISERROR(SEARCH("Low",E56)))</formula>
    </cfRule>
  </conditionalFormatting>
  <conditionalFormatting sqref="E66:E74">
    <cfRule type="containsText" dxfId="2" priority="21" operator="containsText" text="Medium">
      <formula>NOT(ISERROR(SEARCH("Medium",E66)))</formula>
    </cfRule>
    <cfRule type="containsText" dxfId="1" priority="22" operator="containsText" text="Low">
      <formula>NOT(ISERROR(SEARCH("Low",E66)))</formula>
    </cfRule>
    <cfRule type="containsText" dxfId="0" priority="20" operator="containsText" text="High">
      <formula>NOT(ISERROR(SEARCH("High",E66)))</formula>
    </cfRule>
  </conditionalFormatting>
  <dataValidations count="2">
    <dataValidation type="list" allowBlank="1" showInputMessage="1" showErrorMessage="1" sqref="J10:J18 J66:J74 J56:J64 J46:J54 J33:J44 J20:J31" xr:uid="{5CD3CE38-F28D-4DFA-A79D-4EB4BACEA4F9}">
      <formula1>$AQ$9:$AQ$12</formula1>
    </dataValidation>
    <dataValidation type="list" allowBlank="1" showInputMessage="1" showErrorMessage="1" sqref="E10:E18 E66:E74 E56:E64 E46:E54 E33:E44 E20:E31" xr:uid="{03757863-5035-4511-BA16-637E74E66E03}">
      <formula1>$AP$10:$AP$12</formula1>
    </dataValidation>
  </dataValidations>
  <hyperlinks>
    <hyperlink ref="A3:K3" r:id="rId1" display="_x0009_• the Records governance policy implementation guideline" xr:uid="{D234D98A-4C91-4BBD-9434-AC20C5BAB934}"/>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4423-8ABF-4945-9BAE-EB456DD6750A}">
  <dimension ref="A1:P369"/>
  <sheetViews>
    <sheetView topLeftCell="A5" zoomScaleNormal="100" workbookViewId="0">
      <selection activeCell="B25" sqref="B25:E25"/>
    </sheetView>
  </sheetViews>
  <sheetFormatPr defaultColWidth="8.54296875" defaultRowHeight="14.5" x14ac:dyDescent="0.35"/>
  <cols>
    <col min="1" max="1" width="15.54296875" style="1" customWidth="1"/>
    <col min="2" max="2" width="17.453125" style="1" customWidth="1"/>
    <col min="3" max="3" width="47.453125" style="1" customWidth="1"/>
    <col min="4" max="4" width="45" style="1" customWidth="1"/>
    <col min="5" max="5" width="50.54296875" style="88" customWidth="1"/>
    <col min="6" max="14" width="8.54296875" style="88"/>
    <col min="15" max="15" width="8.54296875" style="88" customWidth="1"/>
    <col min="16" max="16" width="8.54296875" style="88"/>
    <col min="17" max="16384" width="8.54296875" style="1"/>
  </cols>
  <sheetData>
    <row r="1" spans="1:16" ht="23.5" x14ac:dyDescent="0.35">
      <c r="A1" s="119" t="s">
        <v>154</v>
      </c>
      <c r="B1" s="120"/>
      <c r="C1" s="385"/>
      <c r="D1" s="385"/>
      <c r="E1" s="386"/>
    </row>
    <row r="2" spans="1:16" ht="17.5" customHeight="1" x14ac:dyDescent="0.35">
      <c r="A2" s="387" t="s">
        <v>155</v>
      </c>
      <c r="B2" s="388"/>
      <c r="C2" s="388"/>
      <c r="D2" s="388"/>
      <c r="E2" s="389"/>
    </row>
    <row r="3" spans="1:16" ht="17.5" customHeight="1" x14ac:dyDescent="0.35">
      <c r="A3" s="387" t="s">
        <v>185</v>
      </c>
      <c r="B3" s="388"/>
      <c r="C3" s="388"/>
      <c r="D3" s="388"/>
      <c r="E3" s="389"/>
    </row>
    <row r="4" spans="1:16" ht="15" thickBot="1" x14ac:dyDescent="0.4">
      <c r="A4" s="121"/>
      <c r="B4" s="122"/>
      <c r="C4" s="103"/>
      <c r="D4" s="103"/>
      <c r="E4" s="109"/>
    </row>
    <row r="5" spans="1:16" s="11" customFormat="1" ht="27" customHeight="1" thickBot="1" x14ac:dyDescent="0.4">
      <c r="A5" s="123" t="s">
        <v>29</v>
      </c>
      <c r="B5" s="390" t="s">
        <v>30</v>
      </c>
      <c r="C5" s="390"/>
      <c r="D5" s="390"/>
      <c r="E5" s="391"/>
      <c r="F5" s="89"/>
      <c r="G5" s="89"/>
      <c r="H5" s="89"/>
      <c r="I5" s="89"/>
      <c r="J5" s="89"/>
      <c r="K5" s="89"/>
      <c r="L5" s="89"/>
      <c r="M5" s="89"/>
      <c r="N5" s="89"/>
      <c r="O5" s="89"/>
      <c r="P5" s="89"/>
    </row>
    <row r="6" spans="1:16" s="13" customFormat="1" ht="45.65" customHeight="1" x14ac:dyDescent="0.55000000000000004">
      <c r="A6" s="98" t="s">
        <v>21</v>
      </c>
      <c r="C6" s="317"/>
      <c r="D6" s="317"/>
      <c r="E6" s="318"/>
      <c r="F6" s="90"/>
      <c r="G6" s="90"/>
      <c r="H6" s="90"/>
      <c r="I6" s="90"/>
      <c r="J6" s="90"/>
      <c r="K6" s="90"/>
      <c r="L6" s="90"/>
      <c r="M6" s="90"/>
      <c r="N6" s="90"/>
      <c r="O6" s="90"/>
      <c r="P6" s="90"/>
    </row>
    <row r="7" spans="1:16" ht="32.15" customHeight="1" x14ac:dyDescent="0.35">
      <c r="A7" s="124" t="s">
        <v>135</v>
      </c>
      <c r="B7" s="319" t="s">
        <v>88</v>
      </c>
      <c r="C7" s="319"/>
      <c r="D7" s="319"/>
      <c r="E7" s="320"/>
    </row>
    <row r="8" spans="1:16" ht="32.15" customHeight="1" x14ac:dyDescent="0.35">
      <c r="A8" s="124" t="s">
        <v>127</v>
      </c>
      <c r="B8" s="392" t="s">
        <v>242</v>
      </c>
      <c r="C8" s="392"/>
      <c r="D8" s="392"/>
      <c r="E8" s="393"/>
    </row>
    <row r="9" spans="1:16" ht="32.15" customHeight="1" x14ac:dyDescent="0.35">
      <c r="A9" s="124" t="s">
        <v>128</v>
      </c>
      <c r="B9" s="323" t="s">
        <v>89</v>
      </c>
      <c r="C9" s="323"/>
      <c r="D9" s="323"/>
      <c r="E9" s="324"/>
    </row>
    <row r="10" spans="1:16" ht="32.15" customHeight="1" x14ac:dyDescent="0.35">
      <c r="A10" s="124" t="s">
        <v>129</v>
      </c>
      <c r="B10" s="325" t="s">
        <v>243</v>
      </c>
      <c r="C10" s="325"/>
      <c r="D10" s="325"/>
      <c r="E10" s="326"/>
    </row>
    <row r="11" spans="1:16" ht="32.15" customHeight="1" x14ac:dyDescent="0.35">
      <c r="A11" s="124" t="s">
        <v>130</v>
      </c>
      <c r="B11" s="338" t="s">
        <v>244</v>
      </c>
      <c r="C11" s="338"/>
      <c r="D11" s="338"/>
      <c r="E11" s="339"/>
    </row>
    <row r="12" spans="1:16" ht="32.15" customHeight="1" x14ac:dyDescent="0.35">
      <c r="A12" s="124" t="s">
        <v>131</v>
      </c>
      <c r="B12" s="346" t="s">
        <v>245</v>
      </c>
      <c r="C12" s="346"/>
      <c r="D12" s="346"/>
      <c r="E12" s="347"/>
    </row>
    <row r="13" spans="1:16" ht="32.15" customHeight="1" x14ac:dyDescent="0.35">
      <c r="A13" s="124" t="s">
        <v>132</v>
      </c>
      <c r="B13" s="348" t="s">
        <v>246</v>
      </c>
      <c r="C13" s="348"/>
      <c r="D13" s="348"/>
      <c r="E13" s="349"/>
    </row>
    <row r="14" spans="1:16" ht="32.15" customHeight="1" x14ac:dyDescent="0.35">
      <c r="A14" s="124" t="s">
        <v>133</v>
      </c>
      <c r="B14" s="350" t="s">
        <v>247</v>
      </c>
      <c r="C14" s="350"/>
      <c r="D14" s="350"/>
      <c r="E14" s="351"/>
    </row>
    <row r="15" spans="1:16" ht="32.15" customHeight="1" thickBot="1" x14ac:dyDescent="0.4">
      <c r="A15" s="124" t="s">
        <v>134</v>
      </c>
      <c r="B15" s="352" t="s">
        <v>248</v>
      </c>
      <c r="C15" s="352"/>
      <c r="D15" s="352"/>
      <c r="E15" s="353"/>
    </row>
    <row r="16" spans="1:16" s="13" customFormat="1" ht="45.65" customHeight="1" x14ac:dyDescent="0.55000000000000004">
      <c r="A16" s="316" t="s">
        <v>23</v>
      </c>
      <c r="B16" s="317"/>
      <c r="C16" s="317"/>
      <c r="D16" s="317"/>
      <c r="E16" s="318"/>
      <c r="F16" s="90"/>
      <c r="G16" s="90"/>
      <c r="H16" s="90"/>
      <c r="I16" s="90"/>
      <c r="J16" s="90"/>
      <c r="K16" s="90"/>
      <c r="L16" s="90"/>
      <c r="M16" s="90"/>
      <c r="N16" s="90"/>
      <c r="O16" s="90"/>
      <c r="P16" s="90"/>
    </row>
    <row r="17" spans="1:16" ht="32.15" customHeight="1" x14ac:dyDescent="0.35">
      <c r="A17" s="125" t="s">
        <v>136</v>
      </c>
      <c r="B17" s="319" t="s">
        <v>413</v>
      </c>
      <c r="C17" s="319"/>
      <c r="D17" s="319"/>
      <c r="E17" s="320"/>
    </row>
    <row r="18" spans="1:16" ht="42" customHeight="1" x14ac:dyDescent="0.35">
      <c r="A18" s="125" t="s">
        <v>137</v>
      </c>
      <c r="B18" s="392" t="s">
        <v>414</v>
      </c>
      <c r="C18" s="392"/>
      <c r="D18" s="392"/>
      <c r="E18" s="393"/>
    </row>
    <row r="19" spans="1:16" ht="32.15" customHeight="1" x14ac:dyDescent="0.35">
      <c r="A19" s="125" t="s">
        <v>138</v>
      </c>
      <c r="B19" s="323" t="s">
        <v>415</v>
      </c>
      <c r="C19" s="323"/>
      <c r="D19" s="323"/>
      <c r="E19" s="324"/>
    </row>
    <row r="20" spans="1:16" ht="33.75" customHeight="1" x14ac:dyDescent="0.35">
      <c r="A20" s="125" t="s">
        <v>139</v>
      </c>
      <c r="B20" s="325" t="s">
        <v>416</v>
      </c>
      <c r="C20" s="325"/>
      <c r="D20" s="325"/>
      <c r="E20" s="326"/>
    </row>
    <row r="21" spans="1:16" ht="32.15" customHeight="1" x14ac:dyDescent="0.35">
      <c r="A21" s="125" t="s">
        <v>140</v>
      </c>
      <c r="B21" s="338" t="s">
        <v>417</v>
      </c>
      <c r="C21" s="338"/>
      <c r="D21" s="338"/>
      <c r="E21" s="339"/>
    </row>
    <row r="22" spans="1:16" ht="39.75" customHeight="1" x14ac:dyDescent="0.35">
      <c r="A22" s="125" t="s">
        <v>141</v>
      </c>
      <c r="B22" s="346" t="s">
        <v>418</v>
      </c>
      <c r="C22" s="346"/>
      <c r="D22" s="346"/>
      <c r="E22" s="347"/>
    </row>
    <row r="23" spans="1:16" ht="32.15" customHeight="1" x14ac:dyDescent="0.35">
      <c r="A23" s="125" t="s">
        <v>142</v>
      </c>
      <c r="B23" s="348" t="s">
        <v>419</v>
      </c>
      <c r="C23" s="348"/>
      <c r="D23" s="348"/>
      <c r="E23" s="349"/>
    </row>
    <row r="24" spans="1:16" ht="44.25" customHeight="1" x14ac:dyDescent="0.35">
      <c r="A24" s="125" t="s">
        <v>143</v>
      </c>
      <c r="B24" s="350" t="s">
        <v>420</v>
      </c>
      <c r="C24" s="350"/>
      <c r="D24" s="350"/>
      <c r="E24" s="351"/>
    </row>
    <row r="25" spans="1:16" ht="32.15" customHeight="1" thickBot="1" x14ac:dyDescent="0.4">
      <c r="A25" s="124" t="s">
        <v>144</v>
      </c>
      <c r="B25" s="352" t="s">
        <v>421</v>
      </c>
      <c r="C25" s="352"/>
      <c r="D25" s="352"/>
      <c r="E25" s="353"/>
    </row>
    <row r="26" spans="1:16" s="13" customFormat="1" ht="45.65" customHeight="1" x14ac:dyDescent="0.55000000000000004">
      <c r="A26" s="316" t="s">
        <v>24</v>
      </c>
      <c r="B26" s="317"/>
      <c r="C26" s="317"/>
      <c r="D26" s="317"/>
      <c r="E26" s="318"/>
      <c r="F26" s="90"/>
      <c r="G26" s="90"/>
      <c r="H26" s="90"/>
      <c r="I26" s="90"/>
      <c r="J26" s="90"/>
      <c r="K26" s="90"/>
      <c r="L26" s="90"/>
      <c r="M26" s="90"/>
      <c r="N26" s="90"/>
      <c r="O26" s="90"/>
      <c r="P26" s="90"/>
    </row>
    <row r="27" spans="1:16" ht="32.15" customHeight="1" x14ac:dyDescent="0.35">
      <c r="A27" s="125" t="s">
        <v>136</v>
      </c>
      <c r="B27" s="319" t="s">
        <v>404</v>
      </c>
      <c r="C27" s="319"/>
      <c r="D27" s="319"/>
      <c r="E27" s="320"/>
    </row>
    <row r="28" spans="1:16" ht="32.15" customHeight="1" x14ac:dyDescent="0.35">
      <c r="A28" s="125" t="s">
        <v>137</v>
      </c>
      <c r="B28" s="321" t="s">
        <v>405</v>
      </c>
      <c r="C28" s="321"/>
      <c r="D28" s="321"/>
      <c r="E28" s="322"/>
    </row>
    <row r="29" spans="1:16" ht="32.15" customHeight="1" x14ac:dyDescent="0.35">
      <c r="A29" s="125" t="s">
        <v>138</v>
      </c>
      <c r="B29" s="323" t="s">
        <v>406</v>
      </c>
      <c r="C29" s="323"/>
      <c r="D29" s="323"/>
      <c r="E29" s="324"/>
    </row>
    <row r="30" spans="1:16" ht="32.15" customHeight="1" x14ac:dyDescent="0.35">
      <c r="A30" s="125" t="s">
        <v>139</v>
      </c>
      <c r="B30" s="325" t="s">
        <v>407</v>
      </c>
      <c r="C30" s="325"/>
      <c r="D30" s="325"/>
      <c r="E30" s="326"/>
    </row>
    <row r="31" spans="1:16" ht="32.15" customHeight="1" x14ac:dyDescent="0.35">
      <c r="A31" s="125" t="s">
        <v>140</v>
      </c>
      <c r="B31" s="338" t="s">
        <v>408</v>
      </c>
      <c r="C31" s="338"/>
      <c r="D31" s="338"/>
      <c r="E31" s="339"/>
    </row>
    <row r="32" spans="1:16" ht="32.15" customHeight="1" x14ac:dyDescent="0.35">
      <c r="A32" s="125" t="s">
        <v>141</v>
      </c>
      <c r="B32" s="346" t="s">
        <v>409</v>
      </c>
      <c r="C32" s="346"/>
      <c r="D32" s="346"/>
      <c r="E32" s="347"/>
    </row>
    <row r="33" spans="1:16" ht="32.15" customHeight="1" x14ac:dyDescent="0.35">
      <c r="A33" s="125" t="s">
        <v>142</v>
      </c>
      <c r="B33" s="348" t="s">
        <v>410</v>
      </c>
      <c r="C33" s="348"/>
      <c r="D33" s="348"/>
      <c r="E33" s="349"/>
    </row>
    <row r="34" spans="1:16" ht="32.15" customHeight="1" x14ac:dyDescent="0.35">
      <c r="A34" s="125" t="s">
        <v>143</v>
      </c>
      <c r="B34" s="350" t="s">
        <v>411</v>
      </c>
      <c r="C34" s="350"/>
      <c r="D34" s="350"/>
      <c r="E34" s="351"/>
    </row>
    <row r="35" spans="1:16" ht="32.15" customHeight="1" thickBot="1" x14ac:dyDescent="0.4">
      <c r="A35" s="124" t="s">
        <v>144</v>
      </c>
      <c r="B35" s="352" t="s">
        <v>412</v>
      </c>
      <c r="C35" s="352"/>
      <c r="D35" s="352"/>
      <c r="E35" s="353"/>
    </row>
    <row r="36" spans="1:16" s="13" customFormat="1" ht="45.65" customHeight="1" x14ac:dyDescent="0.55000000000000004">
      <c r="A36" s="316" t="s">
        <v>25</v>
      </c>
      <c r="B36" s="317"/>
      <c r="C36" s="317"/>
      <c r="D36" s="317"/>
      <c r="E36" s="318"/>
      <c r="F36" s="90"/>
      <c r="G36" s="90"/>
      <c r="H36" s="90"/>
      <c r="I36" s="90"/>
      <c r="J36" s="90"/>
      <c r="K36" s="90"/>
      <c r="L36" s="90"/>
      <c r="M36" s="90"/>
      <c r="N36" s="90"/>
      <c r="O36" s="90"/>
      <c r="P36" s="90"/>
    </row>
    <row r="37" spans="1:16" ht="32.15" customHeight="1" x14ac:dyDescent="0.35">
      <c r="A37" s="124" t="s">
        <v>135</v>
      </c>
      <c r="B37" s="319" t="s">
        <v>249</v>
      </c>
      <c r="C37" s="319"/>
      <c r="D37" s="319"/>
      <c r="E37" s="320"/>
    </row>
    <row r="38" spans="1:16" ht="32.15" customHeight="1" x14ac:dyDescent="0.35">
      <c r="A38" s="124" t="s">
        <v>127</v>
      </c>
      <c r="B38" s="321" t="s">
        <v>250</v>
      </c>
      <c r="C38" s="321"/>
      <c r="D38" s="321"/>
      <c r="E38" s="322"/>
    </row>
    <row r="39" spans="1:16" ht="32.15" customHeight="1" x14ac:dyDescent="0.35">
      <c r="A39" s="124" t="s">
        <v>128</v>
      </c>
      <c r="B39" s="323" t="s">
        <v>251</v>
      </c>
      <c r="C39" s="323"/>
      <c r="D39" s="323"/>
      <c r="E39" s="324"/>
    </row>
    <row r="40" spans="1:16" ht="32.15" customHeight="1" x14ac:dyDescent="0.35">
      <c r="A40" s="124" t="s">
        <v>129</v>
      </c>
      <c r="B40" s="325" t="s">
        <v>252</v>
      </c>
      <c r="C40" s="325"/>
      <c r="D40" s="325"/>
      <c r="E40" s="326"/>
    </row>
    <row r="41" spans="1:16" ht="32.15" customHeight="1" x14ac:dyDescent="0.35">
      <c r="A41" s="124" t="s">
        <v>130</v>
      </c>
      <c r="B41" s="338" t="s">
        <v>253</v>
      </c>
      <c r="C41" s="338"/>
      <c r="D41" s="338"/>
      <c r="E41" s="339"/>
    </row>
    <row r="42" spans="1:16" ht="32.15" customHeight="1" x14ac:dyDescent="0.35">
      <c r="A42" s="124" t="s">
        <v>131</v>
      </c>
      <c r="B42" s="346" t="s">
        <v>254</v>
      </c>
      <c r="C42" s="346"/>
      <c r="D42" s="346"/>
      <c r="E42" s="347"/>
    </row>
    <row r="43" spans="1:16" ht="32.15" customHeight="1" x14ac:dyDescent="0.35">
      <c r="A43" s="124" t="s">
        <v>132</v>
      </c>
      <c r="B43" s="348" t="s">
        <v>255</v>
      </c>
      <c r="C43" s="348"/>
      <c r="D43" s="348"/>
      <c r="E43" s="349"/>
    </row>
    <row r="44" spans="1:16" ht="32.15" customHeight="1" x14ac:dyDescent="0.35">
      <c r="A44" s="124" t="s">
        <v>133</v>
      </c>
      <c r="B44" s="350" t="s">
        <v>256</v>
      </c>
      <c r="C44" s="350"/>
      <c r="D44" s="350"/>
      <c r="E44" s="351"/>
    </row>
    <row r="45" spans="1:16" ht="32.15" customHeight="1" thickBot="1" x14ac:dyDescent="0.4">
      <c r="A45" s="126" t="s">
        <v>134</v>
      </c>
      <c r="B45" s="352" t="s">
        <v>257</v>
      </c>
      <c r="C45" s="352"/>
      <c r="D45" s="352"/>
      <c r="E45" s="353"/>
    </row>
    <row r="46" spans="1:16" s="13" customFormat="1" ht="45.65" customHeight="1" x14ac:dyDescent="0.55000000000000004">
      <c r="A46" s="316" t="s">
        <v>26</v>
      </c>
      <c r="B46" s="317"/>
      <c r="C46" s="317"/>
      <c r="D46" s="317"/>
      <c r="E46" s="318"/>
      <c r="F46" s="90"/>
      <c r="G46" s="90"/>
      <c r="H46" s="90"/>
      <c r="I46" s="90"/>
      <c r="J46" s="90"/>
      <c r="K46" s="90"/>
      <c r="L46" s="90"/>
      <c r="M46" s="90"/>
      <c r="N46" s="90"/>
      <c r="O46" s="90"/>
      <c r="P46" s="90"/>
    </row>
    <row r="47" spans="1:16" ht="32.15" customHeight="1" x14ac:dyDescent="0.35">
      <c r="A47" s="124" t="s">
        <v>135</v>
      </c>
      <c r="B47" s="319" t="s">
        <v>258</v>
      </c>
      <c r="C47" s="319"/>
      <c r="D47" s="319"/>
      <c r="E47" s="320"/>
    </row>
    <row r="48" spans="1:16" ht="32.15" customHeight="1" x14ac:dyDescent="0.35">
      <c r="A48" s="124" t="s">
        <v>127</v>
      </c>
      <c r="B48" s="321" t="s">
        <v>259</v>
      </c>
      <c r="C48" s="321"/>
      <c r="D48" s="321"/>
      <c r="E48" s="322"/>
    </row>
    <row r="49" spans="1:16" ht="32.15" customHeight="1" x14ac:dyDescent="0.35">
      <c r="A49" s="124" t="s">
        <v>128</v>
      </c>
      <c r="B49" s="323" t="s">
        <v>260</v>
      </c>
      <c r="C49" s="323"/>
      <c r="D49" s="323"/>
      <c r="E49" s="324"/>
    </row>
    <row r="50" spans="1:16" ht="32.15" customHeight="1" x14ac:dyDescent="0.35">
      <c r="A50" s="124" t="s">
        <v>129</v>
      </c>
      <c r="B50" s="325" t="s">
        <v>261</v>
      </c>
      <c r="C50" s="325"/>
      <c r="D50" s="325"/>
      <c r="E50" s="326"/>
    </row>
    <row r="51" spans="1:16" ht="32.15" customHeight="1" x14ac:dyDescent="0.35">
      <c r="A51" s="124" t="s">
        <v>130</v>
      </c>
      <c r="B51" s="338" t="s">
        <v>262</v>
      </c>
      <c r="C51" s="338"/>
      <c r="D51" s="338"/>
      <c r="E51" s="339"/>
    </row>
    <row r="52" spans="1:16" ht="32.15" customHeight="1" x14ac:dyDescent="0.35">
      <c r="A52" s="124" t="s">
        <v>131</v>
      </c>
      <c r="B52" s="346" t="s">
        <v>263</v>
      </c>
      <c r="C52" s="346"/>
      <c r="D52" s="346"/>
      <c r="E52" s="347"/>
    </row>
    <row r="53" spans="1:16" ht="32.15" customHeight="1" x14ac:dyDescent="0.35">
      <c r="A53" s="124" t="s">
        <v>132</v>
      </c>
      <c r="B53" s="348" t="s">
        <v>264</v>
      </c>
      <c r="C53" s="348"/>
      <c r="D53" s="348"/>
      <c r="E53" s="349"/>
    </row>
    <row r="54" spans="1:16" ht="32.15" customHeight="1" x14ac:dyDescent="0.35">
      <c r="A54" s="124" t="s">
        <v>133</v>
      </c>
      <c r="B54" s="350" t="s">
        <v>265</v>
      </c>
      <c r="C54" s="350"/>
      <c r="D54" s="350"/>
      <c r="E54" s="351"/>
    </row>
    <row r="55" spans="1:16" ht="32.15" customHeight="1" thickBot="1" x14ac:dyDescent="0.4">
      <c r="A55" s="124" t="s">
        <v>134</v>
      </c>
      <c r="B55" s="352" t="s">
        <v>266</v>
      </c>
      <c r="C55" s="352"/>
      <c r="D55" s="352"/>
      <c r="E55" s="353"/>
    </row>
    <row r="56" spans="1:16" s="13" customFormat="1" ht="45.65" customHeight="1" x14ac:dyDescent="0.55000000000000004">
      <c r="A56" s="316" t="s">
        <v>27</v>
      </c>
      <c r="B56" s="317"/>
      <c r="C56" s="317"/>
      <c r="D56" s="317"/>
      <c r="E56" s="318"/>
      <c r="F56" s="90"/>
      <c r="G56" s="90"/>
      <c r="H56" s="90"/>
      <c r="I56" s="90"/>
      <c r="J56" s="90"/>
      <c r="K56" s="90"/>
      <c r="L56" s="90"/>
      <c r="M56" s="90"/>
      <c r="N56" s="90"/>
      <c r="O56" s="90"/>
      <c r="P56" s="90"/>
    </row>
    <row r="57" spans="1:16" ht="32.15" customHeight="1" x14ac:dyDescent="0.35">
      <c r="A57" s="124" t="s">
        <v>135</v>
      </c>
      <c r="B57" s="319" t="s">
        <v>267</v>
      </c>
      <c r="C57" s="319"/>
      <c r="D57" s="319"/>
      <c r="E57" s="320"/>
    </row>
    <row r="58" spans="1:16" ht="32.15" customHeight="1" x14ac:dyDescent="0.35">
      <c r="A58" s="124" t="s">
        <v>127</v>
      </c>
      <c r="B58" s="321" t="s">
        <v>268</v>
      </c>
      <c r="C58" s="321"/>
      <c r="D58" s="321"/>
      <c r="E58" s="322"/>
    </row>
    <row r="59" spans="1:16" ht="32.15" customHeight="1" x14ac:dyDescent="0.35">
      <c r="A59" s="124" t="s">
        <v>128</v>
      </c>
      <c r="B59" s="323" t="s">
        <v>269</v>
      </c>
      <c r="C59" s="323"/>
      <c r="D59" s="323"/>
      <c r="E59" s="324"/>
    </row>
    <row r="60" spans="1:16" ht="32.15" customHeight="1" x14ac:dyDescent="0.35">
      <c r="A60" s="124" t="s">
        <v>129</v>
      </c>
      <c r="B60" s="325" t="s">
        <v>270</v>
      </c>
      <c r="C60" s="325"/>
      <c r="D60" s="325"/>
      <c r="E60" s="326"/>
    </row>
    <row r="61" spans="1:16" ht="32.15" customHeight="1" x14ac:dyDescent="0.35">
      <c r="A61" s="124" t="s">
        <v>130</v>
      </c>
      <c r="B61" s="338" t="s">
        <v>271</v>
      </c>
      <c r="C61" s="338"/>
      <c r="D61" s="338"/>
      <c r="E61" s="339"/>
    </row>
    <row r="62" spans="1:16" ht="32.15" customHeight="1" x14ac:dyDescent="0.35">
      <c r="A62" s="124" t="s">
        <v>131</v>
      </c>
      <c r="B62" s="346" t="s">
        <v>272</v>
      </c>
      <c r="C62" s="346"/>
      <c r="D62" s="346"/>
      <c r="E62" s="347"/>
    </row>
    <row r="63" spans="1:16" ht="32.15" customHeight="1" x14ac:dyDescent="0.35">
      <c r="A63" s="124" t="s">
        <v>132</v>
      </c>
      <c r="B63" s="348" t="s">
        <v>273</v>
      </c>
      <c r="C63" s="348"/>
      <c r="D63" s="348"/>
      <c r="E63" s="349"/>
    </row>
    <row r="64" spans="1:16" ht="32.15" customHeight="1" x14ac:dyDescent="0.35">
      <c r="A64" s="124" t="s">
        <v>133</v>
      </c>
      <c r="B64" s="350" t="s">
        <v>274</v>
      </c>
      <c r="C64" s="350"/>
      <c r="D64" s="350"/>
      <c r="E64" s="351"/>
    </row>
    <row r="65" spans="1:16" ht="32.15" customHeight="1" thickBot="1" x14ac:dyDescent="0.4">
      <c r="A65" s="124" t="s">
        <v>134</v>
      </c>
      <c r="B65" s="352" t="s">
        <v>275</v>
      </c>
      <c r="C65" s="352"/>
      <c r="D65" s="352"/>
      <c r="E65" s="353"/>
    </row>
    <row r="66" spans="1:16" s="12" customFormat="1" ht="45.65" customHeight="1" x14ac:dyDescent="0.55000000000000004">
      <c r="A66" s="316" t="s">
        <v>28</v>
      </c>
      <c r="B66" s="317"/>
      <c r="C66" s="317"/>
      <c r="D66" s="317"/>
      <c r="E66" s="318"/>
      <c r="F66" s="91"/>
      <c r="G66" s="91"/>
      <c r="H66" s="91"/>
      <c r="I66" s="91"/>
      <c r="J66" s="91"/>
      <c r="K66" s="91"/>
      <c r="L66" s="91"/>
      <c r="M66" s="91"/>
      <c r="N66" s="91"/>
      <c r="O66" s="91"/>
      <c r="P66" s="91"/>
    </row>
    <row r="67" spans="1:16" ht="21" customHeight="1" x14ac:dyDescent="0.35">
      <c r="A67" s="77" t="s">
        <v>146</v>
      </c>
      <c r="B67" s="369" t="s">
        <v>16</v>
      </c>
      <c r="C67" s="370"/>
      <c r="D67" s="370"/>
      <c r="E67" s="371"/>
    </row>
    <row r="68" spans="1:16" ht="21" customHeight="1" x14ac:dyDescent="0.35">
      <c r="A68" s="77" t="s">
        <v>147</v>
      </c>
      <c r="B68" s="372" t="s">
        <v>90</v>
      </c>
      <c r="C68" s="373"/>
      <c r="D68" s="373"/>
      <c r="E68" s="374"/>
    </row>
    <row r="69" spans="1:16" ht="21" customHeight="1" x14ac:dyDescent="0.35">
      <c r="A69" s="77" t="s">
        <v>148</v>
      </c>
      <c r="B69" s="327" t="s">
        <v>17</v>
      </c>
      <c r="C69" s="328"/>
      <c r="D69" s="328"/>
      <c r="E69" s="329"/>
    </row>
    <row r="70" spans="1:16" ht="21" customHeight="1" x14ac:dyDescent="0.35">
      <c r="A70" s="77" t="s">
        <v>149</v>
      </c>
      <c r="B70" s="330" t="s">
        <v>93</v>
      </c>
      <c r="C70" s="331"/>
      <c r="D70" s="331"/>
      <c r="E70" s="332"/>
    </row>
    <row r="71" spans="1:16" ht="21" customHeight="1" x14ac:dyDescent="0.35">
      <c r="A71" s="77" t="s">
        <v>150</v>
      </c>
      <c r="B71" s="333" t="s">
        <v>18</v>
      </c>
      <c r="C71" s="334"/>
      <c r="D71" s="334"/>
      <c r="E71" s="335"/>
    </row>
    <row r="72" spans="1:16" ht="21" customHeight="1" x14ac:dyDescent="0.35">
      <c r="A72" s="77" t="s">
        <v>151</v>
      </c>
      <c r="B72" s="407" t="s">
        <v>92</v>
      </c>
      <c r="C72" s="408"/>
      <c r="D72" s="408"/>
      <c r="E72" s="409"/>
    </row>
    <row r="73" spans="1:16" ht="21" customHeight="1" x14ac:dyDescent="0.35">
      <c r="A73" s="77" t="s">
        <v>152</v>
      </c>
      <c r="B73" s="410" t="s">
        <v>19</v>
      </c>
      <c r="C73" s="411"/>
      <c r="D73" s="411"/>
      <c r="E73" s="412"/>
    </row>
    <row r="74" spans="1:16" ht="21" customHeight="1" x14ac:dyDescent="0.35">
      <c r="A74" s="78" t="s">
        <v>153</v>
      </c>
      <c r="B74" s="340" t="s">
        <v>91</v>
      </c>
      <c r="C74" s="341"/>
      <c r="D74" s="341"/>
      <c r="E74" s="342"/>
    </row>
    <row r="75" spans="1:16" ht="21" customHeight="1" thickBot="1" x14ac:dyDescent="0.4">
      <c r="A75" s="79" t="s">
        <v>145</v>
      </c>
      <c r="B75" s="343" t="s">
        <v>20</v>
      </c>
      <c r="C75" s="344"/>
      <c r="D75" s="344"/>
      <c r="E75" s="345"/>
    </row>
    <row r="76" spans="1:16" s="88" customFormat="1" x14ac:dyDescent="0.35">
      <c r="A76" s="127"/>
      <c r="B76" s="1"/>
      <c r="C76" s="400"/>
      <c r="D76" s="400"/>
      <c r="E76" s="401"/>
    </row>
    <row r="77" spans="1:16" s="88" customFormat="1" ht="23.5" x14ac:dyDescent="0.35">
      <c r="A77" s="128" t="s">
        <v>154</v>
      </c>
      <c r="B77" s="18"/>
      <c r="C77" s="18"/>
      <c r="D77" s="18"/>
      <c r="E77" s="108"/>
      <c r="F77" s="99"/>
    </row>
    <row r="78" spans="1:16" s="88" customFormat="1" x14ac:dyDescent="0.35">
      <c r="A78" s="129"/>
      <c r="B78" s="92"/>
      <c r="C78" s="92"/>
      <c r="D78" s="92"/>
      <c r="E78" s="104"/>
      <c r="F78" s="100"/>
    </row>
    <row r="79" spans="1:16" s="88" customFormat="1" ht="15.5" x14ac:dyDescent="0.35">
      <c r="A79" s="397" t="s">
        <v>156</v>
      </c>
      <c r="B79" s="398"/>
      <c r="C79" s="398"/>
      <c r="D79" s="398"/>
      <c r="E79" s="399"/>
      <c r="F79" s="101"/>
    </row>
    <row r="80" spans="1:16" s="88" customFormat="1" ht="25.5" customHeight="1" thickBot="1" x14ac:dyDescent="0.4">
      <c r="A80" s="130" t="s">
        <v>157</v>
      </c>
      <c r="B80" s="131"/>
      <c r="C80" s="132"/>
      <c r="D80" s="132"/>
      <c r="E80" s="107"/>
      <c r="F80" s="102"/>
    </row>
    <row r="81" spans="1:6" s="88" customFormat="1" x14ac:dyDescent="0.35">
      <c r="A81" s="404" t="s">
        <v>158</v>
      </c>
      <c r="B81" s="405"/>
      <c r="C81" s="406"/>
      <c r="D81" s="336" t="s">
        <v>159</v>
      </c>
      <c r="E81" s="337"/>
      <c r="F81" s="117"/>
    </row>
    <row r="82" spans="1:6" s="88" customFormat="1" ht="30.75" customHeight="1" x14ac:dyDescent="0.35">
      <c r="A82" s="357" t="s">
        <v>276</v>
      </c>
      <c r="B82" s="358"/>
      <c r="C82" s="359"/>
      <c r="D82" s="365" t="s">
        <v>186</v>
      </c>
      <c r="E82" s="366"/>
      <c r="F82" s="100"/>
    </row>
    <row r="83" spans="1:6" s="88" customFormat="1" ht="31.5" customHeight="1" x14ac:dyDescent="0.35">
      <c r="A83" s="357" t="s">
        <v>160</v>
      </c>
      <c r="B83" s="358"/>
      <c r="C83" s="359"/>
      <c r="D83" s="365" t="s">
        <v>177</v>
      </c>
      <c r="E83" s="366"/>
      <c r="F83" s="100"/>
    </row>
    <row r="84" spans="1:6" s="88" customFormat="1" ht="66" customHeight="1" x14ac:dyDescent="0.35">
      <c r="A84" s="357" t="s">
        <v>277</v>
      </c>
      <c r="B84" s="358"/>
      <c r="C84" s="359"/>
      <c r="D84" s="365" t="s">
        <v>187</v>
      </c>
      <c r="E84" s="366"/>
      <c r="F84" s="100"/>
    </row>
    <row r="85" spans="1:6" s="88" customFormat="1" ht="47.25" customHeight="1" x14ac:dyDescent="0.35">
      <c r="A85" s="357" t="s">
        <v>278</v>
      </c>
      <c r="B85" s="358"/>
      <c r="C85" s="359"/>
      <c r="D85" s="365" t="s">
        <v>178</v>
      </c>
      <c r="E85" s="366"/>
      <c r="F85" s="100"/>
    </row>
    <row r="86" spans="1:6" s="88" customFormat="1" ht="33" customHeight="1" x14ac:dyDescent="0.35">
      <c r="A86" s="357" t="s">
        <v>279</v>
      </c>
      <c r="B86" s="358"/>
      <c r="C86" s="359"/>
      <c r="D86" s="365" t="s">
        <v>280</v>
      </c>
      <c r="E86" s="366"/>
      <c r="F86" s="100"/>
    </row>
    <row r="87" spans="1:6" s="88" customFormat="1" ht="31.5" customHeight="1" thickBot="1" x14ac:dyDescent="0.4">
      <c r="A87" s="360" t="s">
        <v>281</v>
      </c>
      <c r="B87" s="361"/>
      <c r="C87" s="362"/>
      <c r="D87" s="367" t="s">
        <v>179</v>
      </c>
      <c r="E87" s="368"/>
      <c r="F87" s="100"/>
    </row>
    <row r="88" spans="1:6" s="88" customFormat="1" ht="29.15" customHeight="1" x14ac:dyDescent="0.35">
      <c r="A88" s="133"/>
      <c r="B88" s="15"/>
      <c r="C88" s="15"/>
      <c r="D88" s="15"/>
      <c r="E88" s="106"/>
    </row>
    <row r="89" spans="1:6" s="88" customFormat="1" ht="15.5" x14ac:dyDescent="0.35">
      <c r="A89" s="397" t="s">
        <v>161</v>
      </c>
      <c r="B89" s="398"/>
      <c r="C89" s="398"/>
      <c r="D89" s="398"/>
      <c r="E89" s="399"/>
      <c r="F89" s="101"/>
    </row>
    <row r="90" spans="1:6" s="88" customFormat="1" ht="17.5" customHeight="1" x14ac:dyDescent="0.35">
      <c r="A90" s="133" t="s">
        <v>188</v>
      </c>
      <c r="B90" s="15"/>
      <c r="C90" s="92"/>
      <c r="D90" s="92"/>
      <c r="E90" s="104"/>
      <c r="F90" s="100"/>
    </row>
    <row r="91" spans="1:6" s="88" customFormat="1" ht="17.5" customHeight="1" x14ac:dyDescent="0.35">
      <c r="A91" s="133" t="s">
        <v>282</v>
      </c>
      <c r="B91" s="15"/>
      <c r="C91" s="92"/>
      <c r="D91" s="92"/>
      <c r="E91" s="104"/>
      <c r="F91" s="100"/>
    </row>
    <row r="92" spans="1:6" s="88" customFormat="1" ht="17.5" customHeight="1" x14ac:dyDescent="0.35">
      <c r="A92" s="133" t="s">
        <v>162</v>
      </c>
      <c r="B92" s="15"/>
      <c r="C92" s="92"/>
      <c r="D92" s="92"/>
      <c r="E92" s="104"/>
      <c r="F92" s="100"/>
    </row>
    <row r="93" spans="1:6" s="88" customFormat="1" ht="17.5" customHeight="1" x14ac:dyDescent="0.35">
      <c r="A93" s="133" t="s">
        <v>175</v>
      </c>
      <c r="B93" s="15"/>
      <c r="C93" s="92"/>
      <c r="D93" s="92"/>
      <c r="E93" s="104"/>
      <c r="F93" s="100"/>
    </row>
    <row r="94" spans="1:6" s="88" customFormat="1" ht="17.5" customHeight="1" x14ac:dyDescent="0.35">
      <c r="A94" s="133" t="s">
        <v>176</v>
      </c>
      <c r="B94" s="15"/>
      <c r="C94" s="92"/>
      <c r="D94" s="92"/>
      <c r="E94" s="104"/>
      <c r="F94" s="100"/>
    </row>
    <row r="95" spans="1:6" s="88" customFormat="1" ht="17.5" customHeight="1" x14ac:dyDescent="0.35">
      <c r="A95" s="133" t="s">
        <v>283</v>
      </c>
      <c r="B95" s="15"/>
      <c r="C95" s="92"/>
      <c r="D95" s="92"/>
      <c r="E95" s="104"/>
      <c r="F95" s="100"/>
    </row>
    <row r="96" spans="1:6" s="88" customFormat="1" x14ac:dyDescent="0.35">
      <c r="A96" s="129"/>
      <c r="B96" s="92"/>
      <c r="C96" s="92"/>
      <c r="D96" s="92"/>
      <c r="E96" s="104"/>
      <c r="F96" s="100"/>
    </row>
    <row r="97" spans="1:6" s="88" customFormat="1" ht="32.15" customHeight="1" x14ac:dyDescent="0.35">
      <c r="A97" s="363" t="s">
        <v>163</v>
      </c>
      <c r="B97" s="204"/>
      <c r="C97" s="204"/>
      <c r="D97" s="204"/>
      <c r="E97" s="364"/>
      <c r="F97" s="100"/>
    </row>
    <row r="98" spans="1:6" s="88" customFormat="1" ht="15" thickBot="1" x14ac:dyDescent="0.4">
      <c r="A98" s="129"/>
      <c r="B98" s="92"/>
      <c r="C98" s="92"/>
      <c r="D98" s="92"/>
      <c r="E98" s="104"/>
      <c r="F98" s="100"/>
    </row>
    <row r="99" spans="1:6" s="88" customFormat="1" x14ac:dyDescent="0.35">
      <c r="A99" s="381"/>
      <c r="B99" s="382"/>
      <c r="C99" s="354" t="s">
        <v>164</v>
      </c>
      <c r="D99" s="355"/>
      <c r="E99" s="356"/>
      <c r="F99" s="100"/>
    </row>
    <row r="100" spans="1:6" s="88" customFormat="1" x14ac:dyDescent="0.35">
      <c r="A100" s="375" t="s">
        <v>165</v>
      </c>
      <c r="B100" s="376"/>
      <c r="C100" s="86" t="s">
        <v>166</v>
      </c>
      <c r="D100" s="87" t="s">
        <v>167</v>
      </c>
      <c r="E100" s="356"/>
      <c r="F100" s="100"/>
    </row>
    <row r="101" spans="1:6" s="88" customFormat="1" ht="24" customHeight="1" x14ac:dyDescent="0.35">
      <c r="A101" s="377" t="s">
        <v>16</v>
      </c>
      <c r="B101" s="378"/>
      <c r="C101" s="80">
        <v>0.2</v>
      </c>
      <c r="D101" s="81">
        <v>1</v>
      </c>
      <c r="E101" s="356"/>
      <c r="F101" s="100"/>
    </row>
    <row r="102" spans="1:6" s="88" customFormat="1" ht="24" customHeight="1" x14ac:dyDescent="0.35">
      <c r="A102" s="379" t="s">
        <v>168</v>
      </c>
      <c r="B102" s="380"/>
      <c r="C102" s="80" t="s">
        <v>169</v>
      </c>
      <c r="D102" s="81">
        <v>1.5</v>
      </c>
      <c r="E102" s="356"/>
      <c r="F102" s="100"/>
    </row>
    <row r="103" spans="1:6" s="88" customFormat="1" ht="24" customHeight="1" x14ac:dyDescent="0.35">
      <c r="A103" s="377" t="s">
        <v>17</v>
      </c>
      <c r="B103" s="378"/>
      <c r="C103" s="80">
        <v>0.4</v>
      </c>
      <c r="D103" s="81">
        <v>2</v>
      </c>
      <c r="E103" s="356"/>
      <c r="F103" s="100"/>
    </row>
    <row r="104" spans="1:6" s="88" customFormat="1" ht="24" customHeight="1" x14ac:dyDescent="0.35">
      <c r="A104" s="379" t="s">
        <v>170</v>
      </c>
      <c r="B104" s="380"/>
      <c r="C104" s="80" t="s">
        <v>169</v>
      </c>
      <c r="D104" s="81">
        <v>2.5</v>
      </c>
      <c r="E104" s="356"/>
      <c r="F104" s="100"/>
    </row>
    <row r="105" spans="1:6" s="88" customFormat="1" ht="24" customHeight="1" x14ac:dyDescent="0.35">
      <c r="A105" s="377" t="s">
        <v>18</v>
      </c>
      <c r="B105" s="378"/>
      <c r="C105" s="80">
        <v>0.6</v>
      </c>
      <c r="D105" s="81">
        <v>3</v>
      </c>
      <c r="E105" s="356"/>
      <c r="F105" s="100"/>
    </row>
    <row r="106" spans="1:6" s="88" customFormat="1" ht="24" customHeight="1" x14ac:dyDescent="0.35">
      <c r="A106" s="379" t="s">
        <v>171</v>
      </c>
      <c r="B106" s="380"/>
      <c r="C106" s="80" t="s">
        <v>169</v>
      </c>
      <c r="D106" s="81">
        <v>3.5</v>
      </c>
      <c r="E106" s="356"/>
      <c r="F106" s="100"/>
    </row>
    <row r="107" spans="1:6" s="88" customFormat="1" ht="24" customHeight="1" x14ac:dyDescent="0.35">
      <c r="A107" s="377" t="s">
        <v>19</v>
      </c>
      <c r="B107" s="378"/>
      <c r="C107" s="80">
        <v>0.8</v>
      </c>
      <c r="D107" s="81">
        <v>4</v>
      </c>
      <c r="E107" s="356"/>
      <c r="F107" s="100"/>
    </row>
    <row r="108" spans="1:6" s="88" customFormat="1" ht="24" customHeight="1" x14ac:dyDescent="0.35">
      <c r="A108" s="379" t="s">
        <v>172</v>
      </c>
      <c r="B108" s="380"/>
      <c r="C108" s="80" t="s">
        <v>169</v>
      </c>
      <c r="D108" s="81">
        <v>4.5</v>
      </c>
      <c r="E108" s="356"/>
      <c r="F108" s="100"/>
    </row>
    <row r="109" spans="1:6" s="88" customFormat="1" ht="24" customHeight="1" thickBot="1" x14ac:dyDescent="0.4">
      <c r="A109" s="383" t="s">
        <v>20</v>
      </c>
      <c r="B109" s="384"/>
      <c r="C109" s="82">
        <v>1</v>
      </c>
      <c r="D109" s="83">
        <v>5</v>
      </c>
      <c r="E109" s="356"/>
      <c r="F109" s="100"/>
    </row>
    <row r="110" spans="1:6" x14ac:dyDescent="0.35">
      <c r="A110" s="134"/>
      <c r="B110" s="84"/>
      <c r="C110" s="85"/>
      <c r="D110" s="85"/>
      <c r="E110" s="105"/>
      <c r="F110" s="100"/>
    </row>
    <row r="111" spans="1:6" ht="17.149999999999999" customHeight="1" x14ac:dyDescent="0.35">
      <c r="A111" s="133" t="s">
        <v>173</v>
      </c>
      <c r="B111" s="15"/>
      <c r="C111" s="15"/>
      <c r="D111" s="15"/>
      <c r="E111" s="106"/>
    </row>
    <row r="112" spans="1:6" ht="17.149999999999999" customHeight="1" x14ac:dyDescent="0.35">
      <c r="A112" s="133" t="s">
        <v>174</v>
      </c>
      <c r="B112" s="15"/>
      <c r="C112" s="15"/>
      <c r="D112" s="15"/>
      <c r="E112" s="106"/>
    </row>
    <row r="113" spans="1:6" ht="17.149999999999999" customHeight="1" x14ac:dyDescent="0.35">
      <c r="A113" s="133" t="s">
        <v>284</v>
      </c>
      <c r="B113" s="15"/>
      <c r="C113" s="15"/>
      <c r="D113" s="15"/>
      <c r="E113" s="106"/>
    </row>
    <row r="114" spans="1:6" x14ac:dyDescent="0.35">
      <c r="A114" s="133"/>
      <c r="B114" s="15"/>
      <c r="C114" s="15"/>
      <c r="D114" s="15"/>
      <c r="E114" s="106"/>
    </row>
    <row r="115" spans="1:6" ht="15.5" x14ac:dyDescent="0.35">
      <c r="A115" s="397" t="s">
        <v>180</v>
      </c>
      <c r="B115" s="398"/>
      <c r="C115" s="398"/>
      <c r="D115" s="398"/>
      <c r="E115" s="399"/>
      <c r="F115" s="101"/>
    </row>
    <row r="116" spans="1:6" ht="24" customHeight="1" x14ac:dyDescent="0.35">
      <c r="A116" s="133" t="s">
        <v>181</v>
      </c>
      <c r="B116" s="15"/>
      <c r="C116" s="92"/>
      <c r="D116" s="92"/>
      <c r="E116" s="104"/>
      <c r="F116" s="100"/>
    </row>
    <row r="117" spans="1:6" ht="26.25" customHeight="1" x14ac:dyDescent="0.35">
      <c r="A117" s="363" t="s">
        <v>285</v>
      </c>
      <c r="B117" s="204"/>
      <c r="C117" s="204"/>
      <c r="D117" s="204"/>
      <c r="E117" s="364"/>
      <c r="F117" s="100"/>
    </row>
    <row r="118" spans="1:6" ht="17.149999999999999" customHeight="1" x14ac:dyDescent="0.35">
      <c r="A118" s="133" t="s">
        <v>286</v>
      </c>
      <c r="B118" s="15"/>
      <c r="C118" s="92"/>
      <c r="D118" s="92"/>
      <c r="E118" s="104"/>
      <c r="F118" s="100"/>
    </row>
    <row r="119" spans="1:6" ht="34" customHeight="1" x14ac:dyDescent="0.35">
      <c r="A119" s="402" t="s">
        <v>182</v>
      </c>
      <c r="B119" s="201"/>
      <c r="C119" s="201"/>
      <c r="D119" s="201"/>
      <c r="E119" s="403"/>
      <c r="F119" s="118"/>
    </row>
    <row r="120" spans="1:6" ht="34" customHeight="1" x14ac:dyDescent="0.35">
      <c r="A120" s="363" t="s">
        <v>183</v>
      </c>
      <c r="B120" s="204"/>
      <c r="C120" s="204"/>
      <c r="D120" s="204"/>
      <c r="E120" s="364"/>
      <c r="F120" s="100"/>
    </row>
    <row r="121" spans="1:6" ht="15" thickBot="1" x14ac:dyDescent="0.4">
      <c r="A121" s="394"/>
      <c r="B121" s="395"/>
      <c r="C121" s="395"/>
      <c r="D121" s="395"/>
      <c r="E121" s="396"/>
    </row>
    <row r="122" spans="1:6" x14ac:dyDescent="0.35">
      <c r="A122" s="88"/>
      <c r="B122" s="88"/>
      <c r="C122" s="88"/>
      <c r="D122" s="88"/>
    </row>
    <row r="123" spans="1:6" x14ac:dyDescent="0.35">
      <c r="A123" s="88"/>
      <c r="B123" s="88"/>
      <c r="C123" s="88"/>
      <c r="D123" s="88"/>
    </row>
    <row r="124" spans="1:6" x14ac:dyDescent="0.35">
      <c r="A124" s="88"/>
      <c r="B124" s="88"/>
      <c r="C124" s="88"/>
      <c r="D124" s="88"/>
    </row>
    <row r="125" spans="1:6" x14ac:dyDescent="0.35">
      <c r="A125" s="88"/>
      <c r="B125" s="88"/>
      <c r="C125" s="88"/>
      <c r="D125" s="88"/>
    </row>
    <row r="126" spans="1:6" x14ac:dyDescent="0.35">
      <c r="A126" s="88"/>
      <c r="B126" s="88"/>
      <c r="C126" s="88"/>
      <c r="D126" s="88"/>
    </row>
    <row r="127" spans="1:6" x14ac:dyDescent="0.35">
      <c r="A127" s="88"/>
      <c r="B127" s="88"/>
      <c r="C127" s="88"/>
      <c r="D127" s="88"/>
    </row>
    <row r="128" spans="1:6" x14ac:dyDescent="0.35">
      <c r="A128" s="88"/>
      <c r="B128" s="88"/>
      <c r="C128" s="88"/>
      <c r="D128" s="88"/>
    </row>
    <row r="129" spans="1:4" x14ac:dyDescent="0.35">
      <c r="A129" s="88"/>
      <c r="B129" s="88"/>
      <c r="C129" s="88"/>
      <c r="D129" s="88"/>
    </row>
    <row r="130" spans="1:4" x14ac:dyDescent="0.35">
      <c r="A130" s="88"/>
      <c r="B130" s="88"/>
      <c r="C130" s="88"/>
      <c r="D130" s="88"/>
    </row>
    <row r="131" spans="1:4" x14ac:dyDescent="0.35">
      <c r="A131" s="88"/>
      <c r="B131" s="88"/>
      <c r="C131" s="88"/>
      <c r="D131" s="88"/>
    </row>
    <row r="132" spans="1:4" x14ac:dyDescent="0.35">
      <c r="A132" s="88"/>
      <c r="B132" s="88"/>
      <c r="C132" s="88"/>
      <c r="D132" s="88"/>
    </row>
    <row r="133" spans="1:4" x14ac:dyDescent="0.35">
      <c r="A133" s="88"/>
      <c r="B133" s="88"/>
      <c r="C133" s="88"/>
      <c r="D133" s="88"/>
    </row>
    <row r="134" spans="1:4" x14ac:dyDescent="0.35">
      <c r="A134" s="88"/>
      <c r="B134" s="88"/>
      <c r="C134" s="88"/>
      <c r="D134" s="88"/>
    </row>
    <row r="135" spans="1:4" x14ac:dyDescent="0.35">
      <c r="A135" s="88"/>
      <c r="B135" s="88"/>
      <c r="C135" s="88"/>
      <c r="D135" s="88"/>
    </row>
    <row r="136" spans="1:4" x14ac:dyDescent="0.35">
      <c r="A136" s="88"/>
      <c r="B136" s="88"/>
      <c r="C136" s="88"/>
      <c r="D136" s="88"/>
    </row>
    <row r="137" spans="1:4" x14ac:dyDescent="0.35">
      <c r="A137" s="88"/>
      <c r="B137" s="88"/>
      <c r="C137" s="88"/>
      <c r="D137" s="88"/>
    </row>
    <row r="138" spans="1:4" x14ac:dyDescent="0.35">
      <c r="A138" s="88"/>
      <c r="B138" s="88"/>
      <c r="C138" s="88"/>
      <c r="D138" s="88"/>
    </row>
    <row r="139" spans="1:4" x14ac:dyDescent="0.35">
      <c r="A139" s="88"/>
      <c r="B139" s="88"/>
      <c r="C139" s="88"/>
      <c r="D139" s="88"/>
    </row>
    <row r="140" spans="1:4" x14ac:dyDescent="0.35">
      <c r="A140" s="88"/>
      <c r="B140" s="88"/>
      <c r="C140" s="88"/>
      <c r="D140" s="88"/>
    </row>
    <row r="141" spans="1:4" x14ac:dyDescent="0.35">
      <c r="A141" s="88"/>
      <c r="B141" s="88"/>
      <c r="C141" s="88"/>
      <c r="D141" s="88"/>
    </row>
    <row r="142" spans="1:4" x14ac:dyDescent="0.35">
      <c r="A142" s="88"/>
      <c r="B142" s="88"/>
      <c r="C142" s="88"/>
      <c r="D142" s="88"/>
    </row>
    <row r="143" spans="1:4" x14ac:dyDescent="0.35">
      <c r="A143" s="88"/>
      <c r="B143" s="88"/>
      <c r="C143" s="88"/>
      <c r="D143" s="88"/>
    </row>
    <row r="144" spans="1:4" x14ac:dyDescent="0.35">
      <c r="A144" s="88"/>
      <c r="B144" s="88"/>
      <c r="C144" s="88"/>
      <c r="D144" s="88"/>
    </row>
    <row r="145" spans="1:4" x14ac:dyDescent="0.35">
      <c r="A145" s="88"/>
      <c r="B145" s="88"/>
      <c r="C145" s="88"/>
      <c r="D145" s="88"/>
    </row>
    <row r="146" spans="1:4" x14ac:dyDescent="0.35">
      <c r="A146" s="88"/>
      <c r="B146" s="88"/>
      <c r="C146" s="88"/>
      <c r="D146" s="88"/>
    </row>
    <row r="147" spans="1:4" x14ac:dyDescent="0.35">
      <c r="A147" s="88"/>
      <c r="B147" s="88"/>
      <c r="C147" s="88"/>
      <c r="D147" s="88"/>
    </row>
    <row r="148" spans="1:4" x14ac:dyDescent="0.35">
      <c r="A148" s="88"/>
      <c r="B148" s="88"/>
      <c r="C148" s="88"/>
      <c r="D148" s="88"/>
    </row>
    <row r="149" spans="1:4" x14ac:dyDescent="0.35">
      <c r="A149" s="88"/>
      <c r="B149" s="88"/>
      <c r="C149" s="88"/>
      <c r="D149" s="88"/>
    </row>
    <row r="150" spans="1:4" x14ac:dyDescent="0.35">
      <c r="A150" s="88"/>
      <c r="B150" s="88"/>
      <c r="C150" s="88"/>
      <c r="D150" s="88"/>
    </row>
    <row r="151" spans="1:4" x14ac:dyDescent="0.35">
      <c r="A151" s="88"/>
      <c r="B151" s="88"/>
      <c r="C151" s="88"/>
      <c r="D151" s="88"/>
    </row>
    <row r="152" spans="1:4" x14ac:dyDescent="0.35">
      <c r="A152" s="88"/>
      <c r="B152" s="88"/>
      <c r="C152" s="88"/>
      <c r="D152" s="88"/>
    </row>
    <row r="153" spans="1:4" x14ac:dyDescent="0.35">
      <c r="A153" s="88"/>
      <c r="B153" s="88"/>
      <c r="C153" s="88"/>
      <c r="D153" s="88"/>
    </row>
    <row r="154" spans="1:4" x14ac:dyDescent="0.35">
      <c r="A154" s="88"/>
      <c r="B154" s="88"/>
      <c r="C154" s="88"/>
      <c r="D154" s="88"/>
    </row>
    <row r="155" spans="1:4" x14ac:dyDescent="0.35">
      <c r="A155" s="88"/>
      <c r="B155" s="88"/>
      <c r="C155" s="88"/>
      <c r="D155" s="88"/>
    </row>
    <row r="156" spans="1:4" x14ac:dyDescent="0.35">
      <c r="A156" s="88"/>
      <c r="B156" s="88"/>
      <c r="C156" s="88"/>
      <c r="D156" s="88"/>
    </row>
    <row r="157" spans="1:4" x14ac:dyDescent="0.35">
      <c r="A157" s="88"/>
      <c r="B157" s="88"/>
      <c r="C157" s="88"/>
      <c r="D157" s="88"/>
    </row>
    <row r="158" spans="1:4" x14ac:dyDescent="0.35">
      <c r="A158" s="88"/>
      <c r="B158" s="88"/>
      <c r="C158" s="88"/>
      <c r="D158" s="88"/>
    </row>
    <row r="159" spans="1:4" x14ac:dyDescent="0.35">
      <c r="A159" s="88"/>
      <c r="B159" s="88"/>
      <c r="C159" s="88"/>
      <c r="D159" s="88"/>
    </row>
    <row r="160" spans="1:4" x14ac:dyDescent="0.35">
      <c r="A160" s="88"/>
      <c r="B160" s="88"/>
      <c r="C160" s="88"/>
      <c r="D160" s="88"/>
    </row>
    <row r="161" spans="1:4" x14ac:dyDescent="0.35">
      <c r="A161" s="88"/>
      <c r="B161" s="88"/>
      <c r="C161" s="88"/>
      <c r="D161" s="88"/>
    </row>
    <row r="162" spans="1:4" x14ac:dyDescent="0.35">
      <c r="A162" s="88"/>
      <c r="B162" s="88"/>
      <c r="C162" s="88"/>
      <c r="D162" s="88"/>
    </row>
    <row r="163" spans="1:4" x14ac:dyDescent="0.35">
      <c r="A163" s="88"/>
      <c r="B163" s="88"/>
      <c r="C163" s="88"/>
      <c r="D163" s="88"/>
    </row>
    <row r="164" spans="1:4" x14ac:dyDescent="0.35">
      <c r="A164" s="88"/>
      <c r="B164" s="88"/>
      <c r="C164" s="88"/>
      <c r="D164" s="88"/>
    </row>
    <row r="165" spans="1:4" x14ac:dyDescent="0.35">
      <c r="A165" s="88"/>
      <c r="B165" s="88"/>
      <c r="C165" s="88"/>
      <c r="D165" s="88"/>
    </row>
    <row r="166" spans="1:4" x14ac:dyDescent="0.35">
      <c r="A166" s="88"/>
      <c r="B166" s="88"/>
      <c r="C166" s="88"/>
      <c r="D166" s="88"/>
    </row>
    <row r="167" spans="1:4" x14ac:dyDescent="0.35">
      <c r="A167" s="88"/>
      <c r="B167" s="88"/>
      <c r="C167" s="88"/>
      <c r="D167" s="88"/>
    </row>
    <row r="168" spans="1:4" x14ac:dyDescent="0.35">
      <c r="A168" s="88"/>
      <c r="B168" s="88"/>
      <c r="C168" s="88"/>
      <c r="D168" s="88"/>
    </row>
    <row r="169" spans="1:4" x14ac:dyDescent="0.35">
      <c r="A169" s="88"/>
      <c r="B169" s="88"/>
      <c r="C169" s="88"/>
      <c r="D169" s="88"/>
    </row>
    <row r="170" spans="1:4" x14ac:dyDescent="0.35">
      <c r="A170" s="88"/>
      <c r="B170" s="88"/>
      <c r="C170" s="88"/>
      <c r="D170" s="88"/>
    </row>
    <row r="171" spans="1:4" x14ac:dyDescent="0.35">
      <c r="A171" s="88"/>
      <c r="B171" s="88"/>
      <c r="C171" s="88"/>
      <c r="D171" s="88"/>
    </row>
    <row r="172" spans="1:4" x14ac:dyDescent="0.35">
      <c r="A172" s="88"/>
      <c r="B172" s="88"/>
      <c r="C172" s="88"/>
      <c r="D172" s="88"/>
    </row>
    <row r="173" spans="1:4" x14ac:dyDescent="0.35">
      <c r="A173" s="88"/>
      <c r="B173" s="88"/>
      <c r="C173" s="88"/>
      <c r="D173" s="88"/>
    </row>
    <row r="174" spans="1:4" x14ac:dyDescent="0.35">
      <c r="A174" s="88"/>
      <c r="B174" s="88"/>
      <c r="C174" s="88"/>
      <c r="D174" s="88"/>
    </row>
    <row r="175" spans="1:4" x14ac:dyDescent="0.35">
      <c r="A175" s="88"/>
      <c r="B175" s="88"/>
      <c r="C175" s="88"/>
      <c r="D175" s="88"/>
    </row>
    <row r="176" spans="1:4" x14ac:dyDescent="0.35">
      <c r="A176" s="88"/>
      <c r="B176" s="88"/>
      <c r="C176" s="88"/>
      <c r="D176" s="88"/>
    </row>
    <row r="177" spans="1:4" x14ac:dyDescent="0.35">
      <c r="A177" s="88"/>
      <c r="B177" s="88"/>
      <c r="C177" s="88"/>
      <c r="D177" s="88"/>
    </row>
    <row r="178" spans="1:4" x14ac:dyDescent="0.35">
      <c r="A178" s="88"/>
      <c r="B178" s="88"/>
      <c r="C178" s="88"/>
      <c r="D178" s="88"/>
    </row>
    <row r="179" spans="1:4" x14ac:dyDescent="0.35">
      <c r="A179" s="88"/>
      <c r="B179" s="88"/>
      <c r="C179" s="88"/>
      <c r="D179" s="88"/>
    </row>
    <row r="180" spans="1:4" x14ac:dyDescent="0.35">
      <c r="A180" s="88"/>
      <c r="B180" s="88"/>
      <c r="C180" s="88"/>
      <c r="D180" s="88"/>
    </row>
    <row r="181" spans="1:4" x14ac:dyDescent="0.35">
      <c r="A181" s="88"/>
      <c r="B181" s="88"/>
      <c r="C181" s="88"/>
      <c r="D181" s="88"/>
    </row>
    <row r="182" spans="1:4" x14ac:dyDescent="0.35">
      <c r="A182" s="88"/>
      <c r="B182" s="88"/>
      <c r="C182" s="88"/>
      <c r="D182" s="88"/>
    </row>
    <row r="183" spans="1:4" x14ac:dyDescent="0.35">
      <c r="A183" s="88"/>
      <c r="B183" s="88"/>
      <c r="C183" s="88"/>
      <c r="D183" s="88"/>
    </row>
    <row r="184" spans="1:4" x14ac:dyDescent="0.35">
      <c r="A184" s="88"/>
      <c r="B184" s="88"/>
      <c r="C184" s="88"/>
      <c r="D184" s="88"/>
    </row>
    <row r="185" spans="1:4" x14ac:dyDescent="0.35">
      <c r="A185" s="88"/>
      <c r="B185" s="88"/>
      <c r="C185" s="88"/>
      <c r="D185" s="88"/>
    </row>
    <row r="186" spans="1:4" x14ac:dyDescent="0.35">
      <c r="A186" s="88"/>
      <c r="B186" s="88"/>
      <c r="C186" s="88"/>
      <c r="D186" s="88"/>
    </row>
    <row r="187" spans="1:4" x14ac:dyDescent="0.35">
      <c r="A187" s="88"/>
      <c r="B187" s="88"/>
      <c r="C187" s="88"/>
      <c r="D187" s="88"/>
    </row>
    <row r="188" spans="1:4" x14ac:dyDescent="0.35">
      <c r="A188" s="88"/>
      <c r="B188" s="88"/>
      <c r="C188" s="88"/>
      <c r="D188" s="88"/>
    </row>
    <row r="189" spans="1:4" x14ac:dyDescent="0.35">
      <c r="A189" s="88"/>
      <c r="B189" s="88"/>
      <c r="C189" s="88"/>
      <c r="D189" s="88"/>
    </row>
    <row r="190" spans="1:4" x14ac:dyDescent="0.35">
      <c r="A190" s="88"/>
      <c r="B190" s="88"/>
      <c r="C190" s="88"/>
      <c r="D190" s="88"/>
    </row>
    <row r="191" spans="1:4" x14ac:dyDescent="0.35">
      <c r="A191" s="88"/>
      <c r="B191" s="88"/>
      <c r="C191" s="88"/>
      <c r="D191" s="88"/>
    </row>
    <row r="192" spans="1:4" x14ac:dyDescent="0.35">
      <c r="A192" s="88"/>
      <c r="B192" s="88"/>
      <c r="C192" s="88"/>
      <c r="D192" s="88"/>
    </row>
    <row r="193" spans="1:4" x14ac:dyDescent="0.35">
      <c r="A193" s="88"/>
      <c r="B193" s="88"/>
      <c r="C193" s="88"/>
      <c r="D193" s="88"/>
    </row>
    <row r="194" spans="1:4" x14ac:dyDescent="0.35">
      <c r="A194" s="88"/>
      <c r="B194" s="88"/>
      <c r="C194" s="88"/>
      <c r="D194" s="88"/>
    </row>
    <row r="195" spans="1:4" x14ac:dyDescent="0.35">
      <c r="A195" s="88"/>
      <c r="B195" s="88"/>
      <c r="C195" s="88"/>
      <c r="D195" s="88"/>
    </row>
    <row r="196" spans="1:4" x14ac:dyDescent="0.35">
      <c r="A196" s="88"/>
      <c r="B196" s="88"/>
      <c r="C196" s="88"/>
      <c r="D196" s="88"/>
    </row>
    <row r="197" spans="1:4" x14ac:dyDescent="0.35">
      <c r="A197" s="88"/>
      <c r="B197" s="88"/>
      <c r="C197" s="88"/>
      <c r="D197" s="88"/>
    </row>
    <row r="198" spans="1:4" x14ac:dyDescent="0.35">
      <c r="A198" s="88"/>
      <c r="B198" s="88"/>
      <c r="C198" s="88"/>
      <c r="D198" s="88"/>
    </row>
    <row r="199" spans="1:4" x14ac:dyDescent="0.35">
      <c r="A199" s="88"/>
      <c r="B199" s="88"/>
      <c r="C199" s="88"/>
      <c r="D199" s="88"/>
    </row>
    <row r="200" spans="1:4" x14ac:dyDescent="0.35">
      <c r="A200" s="88"/>
      <c r="B200" s="88"/>
      <c r="C200" s="88"/>
      <c r="D200" s="88"/>
    </row>
    <row r="201" spans="1:4" x14ac:dyDescent="0.35">
      <c r="A201" s="88"/>
      <c r="B201" s="88"/>
      <c r="C201" s="88"/>
      <c r="D201" s="88"/>
    </row>
    <row r="202" spans="1:4" x14ac:dyDescent="0.35">
      <c r="A202" s="88"/>
      <c r="B202" s="88"/>
      <c r="C202" s="88"/>
      <c r="D202" s="88"/>
    </row>
    <row r="203" spans="1:4" x14ac:dyDescent="0.35">
      <c r="A203" s="88"/>
      <c r="B203" s="88"/>
      <c r="C203" s="88"/>
      <c r="D203" s="88"/>
    </row>
    <row r="204" spans="1:4" x14ac:dyDescent="0.35">
      <c r="A204" s="88"/>
      <c r="B204" s="88"/>
      <c r="C204" s="88"/>
      <c r="D204" s="88"/>
    </row>
    <row r="205" spans="1:4" x14ac:dyDescent="0.35">
      <c r="A205" s="88"/>
      <c r="B205" s="88"/>
      <c r="C205" s="88"/>
      <c r="D205" s="88"/>
    </row>
    <row r="206" spans="1:4" x14ac:dyDescent="0.35">
      <c r="A206" s="88"/>
      <c r="B206" s="88"/>
      <c r="C206" s="88"/>
      <c r="D206" s="88"/>
    </row>
    <row r="207" spans="1:4" x14ac:dyDescent="0.35">
      <c r="A207" s="88"/>
      <c r="B207" s="88"/>
      <c r="C207" s="88"/>
      <c r="D207" s="88"/>
    </row>
    <row r="208" spans="1:4" x14ac:dyDescent="0.35">
      <c r="A208" s="88"/>
      <c r="B208" s="88"/>
      <c r="C208" s="88"/>
      <c r="D208" s="88"/>
    </row>
    <row r="209" spans="1:4" x14ac:dyDescent="0.35">
      <c r="A209" s="88"/>
      <c r="B209" s="88"/>
      <c r="C209" s="88"/>
      <c r="D209" s="88"/>
    </row>
    <row r="210" spans="1:4" x14ac:dyDescent="0.35">
      <c r="A210" s="88"/>
      <c r="B210" s="88"/>
      <c r="C210" s="88"/>
      <c r="D210" s="88"/>
    </row>
    <row r="211" spans="1:4" x14ac:dyDescent="0.35">
      <c r="A211" s="88"/>
      <c r="B211" s="88"/>
      <c r="C211" s="88"/>
      <c r="D211" s="88"/>
    </row>
    <row r="212" spans="1:4" x14ac:dyDescent="0.35">
      <c r="A212" s="88"/>
      <c r="B212" s="88"/>
      <c r="C212" s="88"/>
      <c r="D212" s="88"/>
    </row>
    <row r="213" spans="1:4" x14ac:dyDescent="0.35">
      <c r="A213" s="88"/>
      <c r="B213" s="88"/>
      <c r="C213" s="88"/>
      <c r="D213" s="88"/>
    </row>
    <row r="214" spans="1:4" x14ac:dyDescent="0.35">
      <c r="A214" s="88"/>
      <c r="B214" s="88"/>
      <c r="C214" s="88"/>
      <c r="D214" s="88"/>
    </row>
    <row r="215" spans="1:4" x14ac:dyDescent="0.35">
      <c r="A215" s="88"/>
      <c r="B215" s="88"/>
      <c r="C215" s="88"/>
      <c r="D215" s="88"/>
    </row>
    <row r="216" spans="1:4" x14ac:dyDescent="0.35">
      <c r="A216" s="88"/>
      <c r="B216" s="88"/>
      <c r="C216" s="88"/>
      <c r="D216" s="88"/>
    </row>
    <row r="217" spans="1:4" x14ac:dyDescent="0.35">
      <c r="A217" s="88"/>
      <c r="B217" s="88"/>
      <c r="C217" s="88"/>
      <c r="D217" s="88"/>
    </row>
    <row r="218" spans="1:4" x14ac:dyDescent="0.35">
      <c r="A218" s="88"/>
      <c r="B218" s="88"/>
      <c r="C218" s="88"/>
      <c r="D218" s="88"/>
    </row>
    <row r="219" spans="1:4" x14ac:dyDescent="0.35">
      <c r="A219" s="88"/>
      <c r="B219" s="88"/>
      <c r="C219" s="88"/>
      <c r="D219" s="88"/>
    </row>
    <row r="220" spans="1:4" x14ac:dyDescent="0.35">
      <c r="A220" s="88"/>
      <c r="B220" s="88"/>
      <c r="C220" s="88"/>
      <c r="D220" s="88"/>
    </row>
    <row r="221" spans="1:4" x14ac:dyDescent="0.35">
      <c r="A221" s="88"/>
      <c r="B221" s="88"/>
      <c r="C221" s="88"/>
      <c r="D221" s="88"/>
    </row>
    <row r="222" spans="1:4" x14ac:dyDescent="0.35">
      <c r="A222" s="88"/>
      <c r="B222" s="88"/>
      <c r="C222" s="88"/>
      <c r="D222" s="88"/>
    </row>
    <row r="223" spans="1:4" x14ac:dyDescent="0.35">
      <c r="A223" s="88"/>
      <c r="B223" s="88"/>
      <c r="C223" s="88"/>
      <c r="D223" s="88"/>
    </row>
    <row r="224" spans="1:4" x14ac:dyDescent="0.35">
      <c r="A224" s="88"/>
      <c r="B224" s="88"/>
      <c r="C224" s="88"/>
      <c r="D224" s="88"/>
    </row>
    <row r="225" spans="1:4" x14ac:dyDescent="0.35">
      <c r="A225" s="88"/>
      <c r="B225" s="88"/>
      <c r="C225" s="88"/>
      <c r="D225" s="88"/>
    </row>
    <row r="226" spans="1:4" x14ac:dyDescent="0.35">
      <c r="A226" s="88"/>
      <c r="B226" s="88"/>
      <c r="C226" s="88"/>
      <c r="D226" s="88"/>
    </row>
    <row r="227" spans="1:4" x14ac:dyDescent="0.35">
      <c r="A227" s="88"/>
      <c r="B227" s="88"/>
      <c r="C227" s="88"/>
      <c r="D227" s="88"/>
    </row>
    <row r="228" spans="1:4" x14ac:dyDescent="0.35">
      <c r="A228" s="88"/>
      <c r="B228" s="88"/>
      <c r="C228" s="88"/>
      <c r="D228" s="88"/>
    </row>
    <row r="229" spans="1:4" x14ac:dyDescent="0.35">
      <c r="A229" s="88"/>
      <c r="B229" s="88"/>
      <c r="C229" s="88"/>
      <c r="D229" s="88"/>
    </row>
    <row r="230" spans="1:4" x14ac:dyDescent="0.35">
      <c r="A230" s="88"/>
      <c r="B230" s="88"/>
      <c r="C230" s="88"/>
      <c r="D230" s="88"/>
    </row>
    <row r="231" spans="1:4" x14ac:dyDescent="0.35">
      <c r="A231" s="88"/>
      <c r="B231" s="88"/>
      <c r="C231" s="88"/>
      <c r="D231" s="88"/>
    </row>
    <row r="232" spans="1:4" x14ac:dyDescent="0.35">
      <c r="A232" s="88"/>
      <c r="B232" s="88"/>
      <c r="C232" s="88"/>
      <c r="D232" s="88"/>
    </row>
    <row r="233" spans="1:4" x14ac:dyDescent="0.35">
      <c r="A233" s="88"/>
      <c r="B233" s="88"/>
      <c r="C233" s="88"/>
      <c r="D233" s="88"/>
    </row>
    <row r="234" spans="1:4" x14ac:dyDescent="0.35">
      <c r="A234" s="88"/>
      <c r="B234" s="88"/>
      <c r="C234" s="88"/>
      <c r="D234" s="88"/>
    </row>
    <row r="235" spans="1:4" x14ac:dyDescent="0.35">
      <c r="A235" s="88"/>
      <c r="B235" s="88"/>
      <c r="C235" s="88"/>
      <c r="D235" s="88"/>
    </row>
    <row r="236" spans="1:4" x14ac:dyDescent="0.35">
      <c r="A236" s="88"/>
      <c r="B236" s="88"/>
      <c r="C236" s="88"/>
      <c r="D236" s="88"/>
    </row>
    <row r="237" spans="1:4" x14ac:dyDescent="0.35">
      <c r="A237" s="88"/>
      <c r="B237" s="88"/>
      <c r="C237" s="88"/>
      <c r="D237" s="88"/>
    </row>
    <row r="238" spans="1:4" x14ac:dyDescent="0.35">
      <c r="A238" s="88"/>
      <c r="B238" s="88"/>
      <c r="C238" s="88"/>
      <c r="D238" s="88"/>
    </row>
    <row r="239" spans="1:4" x14ac:dyDescent="0.35">
      <c r="A239" s="88"/>
      <c r="B239" s="88"/>
      <c r="C239" s="88"/>
      <c r="D239" s="88"/>
    </row>
    <row r="240" spans="1:4" x14ac:dyDescent="0.35">
      <c r="A240" s="88"/>
      <c r="B240" s="88"/>
      <c r="C240" s="88"/>
      <c r="D240" s="88"/>
    </row>
    <row r="241" spans="1:4" x14ac:dyDescent="0.35">
      <c r="A241" s="88"/>
      <c r="B241" s="88"/>
      <c r="C241" s="88"/>
      <c r="D241" s="88"/>
    </row>
    <row r="242" spans="1:4" x14ac:dyDescent="0.35">
      <c r="A242" s="88"/>
      <c r="B242" s="88"/>
      <c r="C242" s="88"/>
      <c r="D242" s="88"/>
    </row>
    <row r="243" spans="1:4" x14ac:dyDescent="0.35">
      <c r="A243" s="88"/>
      <c r="B243" s="88"/>
      <c r="C243" s="88"/>
      <c r="D243" s="88"/>
    </row>
    <row r="244" spans="1:4" x14ac:dyDescent="0.35">
      <c r="A244" s="88"/>
      <c r="B244" s="88"/>
      <c r="C244" s="88"/>
      <c r="D244" s="88"/>
    </row>
    <row r="245" spans="1:4" x14ac:dyDescent="0.35">
      <c r="A245" s="88"/>
      <c r="B245" s="88"/>
      <c r="C245" s="88"/>
      <c r="D245" s="88"/>
    </row>
    <row r="246" spans="1:4" x14ac:dyDescent="0.35">
      <c r="A246" s="88"/>
      <c r="B246" s="88"/>
      <c r="C246" s="88"/>
      <c r="D246" s="88"/>
    </row>
    <row r="247" spans="1:4" x14ac:dyDescent="0.35">
      <c r="A247" s="88"/>
      <c r="B247" s="88"/>
      <c r="C247" s="88"/>
      <c r="D247" s="88"/>
    </row>
    <row r="248" spans="1:4" x14ac:dyDescent="0.35">
      <c r="A248" s="88"/>
      <c r="B248" s="88"/>
      <c r="C248" s="88"/>
      <c r="D248" s="88"/>
    </row>
    <row r="249" spans="1:4" x14ac:dyDescent="0.35">
      <c r="A249" s="88"/>
      <c r="B249" s="88"/>
      <c r="C249" s="88"/>
      <c r="D249" s="88"/>
    </row>
    <row r="250" spans="1:4" x14ac:dyDescent="0.35">
      <c r="A250" s="88"/>
      <c r="B250" s="88"/>
      <c r="C250" s="88"/>
      <c r="D250" s="88"/>
    </row>
    <row r="251" spans="1:4" x14ac:dyDescent="0.35">
      <c r="A251" s="88"/>
      <c r="B251" s="88"/>
      <c r="C251" s="88"/>
      <c r="D251" s="88"/>
    </row>
    <row r="252" spans="1:4" x14ac:dyDescent="0.35">
      <c r="A252" s="88"/>
      <c r="B252" s="88"/>
      <c r="C252" s="88"/>
      <c r="D252" s="88"/>
    </row>
    <row r="253" spans="1:4" x14ac:dyDescent="0.35">
      <c r="A253" s="88"/>
      <c r="B253" s="88"/>
      <c r="C253" s="88"/>
      <c r="D253" s="88"/>
    </row>
    <row r="254" spans="1:4" x14ac:dyDescent="0.35">
      <c r="A254" s="88"/>
      <c r="B254" s="88"/>
      <c r="C254" s="88"/>
      <c r="D254" s="88"/>
    </row>
    <row r="255" spans="1:4" x14ac:dyDescent="0.35">
      <c r="A255" s="88"/>
      <c r="B255" s="88"/>
      <c r="C255" s="88"/>
      <c r="D255" s="88"/>
    </row>
    <row r="256" spans="1:4" x14ac:dyDescent="0.35">
      <c r="A256" s="88"/>
      <c r="B256" s="88"/>
      <c r="C256" s="88"/>
      <c r="D256" s="88"/>
    </row>
    <row r="257" spans="1:4" x14ac:dyDescent="0.35">
      <c r="A257" s="88"/>
      <c r="B257" s="88"/>
      <c r="C257" s="88"/>
      <c r="D257" s="88"/>
    </row>
    <row r="258" spans="1:4" x14ac:dyDescent="0.35">
      <c r="A258" s="88"/>
      <c r="B258" s="88"/>
      <c r="C258" s="88"/>
      <c r="D258" s="88"/>
    </row>
    <row r="259" spans="1:4" x14ac:dyDescent="0.35">
      <c r="A259" s="88"/>
      <c r="B259" s="88"/>
      <c r="C259" s="88"/>
      <c r="D259" s="88"/>
    </row>
    <row r="260" spans="1:4" x14ac:dyDescent="0.35">
      <c r="A260" s="88"/>
      <c r="B260" s="88"/>
      <c r="C260" s="88"/>
      <c r="D260" s="88"/>
    </row>
    <row r="261" spans="1:4" x14ac:dyDescent="0.35">
      <c r="A261" s="88"/>
      <c r="B261" s="88"/>
      <c r="C261" s="88"/>
      <c r="D261" s="88"/>
    </row>
    <row r="262" spans="1:4" x14ac:dyDescent="0.35">
      <c r="A262" s="88"/>
      <c r="B262" s="88"/>
      <c r="C262" s="88"/>
      <c r="D262" s="88"/>
    </row>
    <row r="263" spans="1:4" x14ac:dyDescent="0.35">
      <c r="A263" s="88"/>
      <c r="B263" s="88"/>
      <c r="C263" s="88"/>
      <c r="D263" s="88"/>
    </row>
    <row r="264" spans="1:4" x14ac:dyDescent="0.35">
      <c r="A264" s="88"/>
      <c r="B264" s="88"/>
      <c r="C264" s="88"/>
      <c r="D264" s="88"/>
    </row>
    <row r="265" spans="1:4" x14ac:dyDescent="0.35">
      <c r="A265" s="88"/>
      <c r="B265" s="88"/>
      <c r="C265" s="88"/>
      <c r="D265" s="88"/>
    </row>
    <row r="266" spans="1:4" x14ac:dyDescent="0.35">
      <c r="A266" s="88"/>
      <c r="B266" s="88"/>
      <c r="C266" s="88"/>
      <c r="D266" s="88"/>
    </row>
    <row r="267" spans="1:4" x14ac:dyDescent="0.35">
      <c r="A267" s="88"/>
      <c r="B267" s="88"/>
      <c r="C267" s="88"/>
      <c r="D267" s="88"/>
    </row>
    <row r="268" spans="1:4" x14ac:dyDescent="0.35">
      <c r="A268" s="88"/>
      <c r="B268" s="88"/>
      <c r="C268" s="88"/>
      <c r="D268" s="88"/>
    </row>
    <row r="269" spans="1:4" x14ac:dyDescent="0.35">
      <c r="A269" s="88"/>
      <c r="B269" s="88"/>
      <c r="C269" s="88"/>
      <c r="D269" s="88"/>
    </row>
    <row r="270" spans="1:4" x14ac:dyDescent="0.35">
      <c r="A270" s="88"/>
      <c r="B270" s="88"/>
      <c r="C270" s="88"/>
      <c r="D270" s="88"/>
    </row>
    <row r="271" spans="1:4" x14ac:dyDescent="0.35">
      <c r="A271" s="88"/>
      <c r="B271" s="88"/>
      <c r="C271" s="88"/>
      <c r="D271" s="88"/>
    </row>
    <row r="272" spans="1:4" x14ac:dyDescent="0.35">
      <c r="A272" s="88"/>
      <c r="B272" s="88"/>
      <c r="C272" s="88"/>
      <c r="D272" s="88"/>
    </row>
    <row r="273" spans="1:4" x14ac:dyDescent="0.35">
      <c r="A273" s="88"/>
      <c r="B273" s="88"/>
      <c r="C273" s="88"/>
      <c r="D273" s="88"/>
    </row>
    <row r="274" spans="1:4" x14ac:dyDescent="0.35">
      <c r="A274" s="88"/>
      <c r="B274" s="88"/>
      <c r="C274" s="88"/>
      <c r="D274" s="88"/>
    </row>
    <row r="275" spans="1:4" x14ac:dyDescent="0.35">
      <c r="A275" s="88"/>
      <c r="B275" s="88"/>
      <c r="C275" s="88"/>
      <c r="D275" s="88"/>
    </row>
    <row r="276" spans="1:4" x14ac:dyDescent="0.35">
      <c r="A276" s="88"/>
      <c r="B276" s="88"/>
      <c r="C276" s="88"/>
      <c r="D276" s="88"/>
    </row>
    <row r="277" spans="1:4" x14ac:dyDescent="0.35">
      <c r="A277" s="88"/>
      <c r="B277" s="88"/>
      <c r="C277" s="88"/>
      <c r="D277" s="88"/>
    </row>
    <row r="278" spans="1:4" x14ac:dyDescent="0.35">
      <c r="A278" s="88"/>
      <c r="B278" s="88"/>
      <c r="C278" s="88"/>
      <c r="D278" s="88"/>
    </row>
    <row r="279" spans="1:4" x14ac:dyDescent="0.35">
      <c r="A279" s="88"/>
      <c r="B279" s="88"/>
      <c r="C279" s="88"/>
      <c r="D279" s="88"/>
    </row>
    <row r="280" spans="1:4" x14ac:dyDescent="0.35">
      <c r="A280" s="88"/>
      <c r="B280" s="88"/>
      <c r="C280" s="88"/>
      <c r="D280" s="88"/>
    </row>
    <row r="281" spans="1:4" x14ac:dyDescent="0.35">
      <c r="A281" s="88"/>
      <c r="B281" s="88"/>
      <c r="C281" s="88"/>
      <c r="D281" s="88"/>
    </row>
    <row r="282" spans="1:4" x14ac:dyDescent="0.35">
      <c r="A282" s="88"/>
      <c r="B282" s="88"/>
      <c r="C282" s="88"/>
      <c r="D282" s="88"/>
    </row>
    <row r="283" spans="1:4" x14ac:dyDescent="0.35">
      <c r="A283" s="88"/>
      <c r="B283" s="88"/>
      <c r="C283" s="88"/>
      <c r="D283" s="88"/>
    </row>
    <row r="284" spans="1:4" x14ac:dyDescent="0.35">
      <c r="A284" s="88"/>
      <c r="B284" s="88"/>
      <c r="C284" s="88"/>
      <c r="D284" s="88"/>
    </row>
    <row r="285" spans="1:4" x14ac:dyDescent="0.35">
      <c r="A285" s="88"/>
      <c r="B285" s="88"/>
      <c r="C285" s="88"/>
      <c r="D285" s="88"/>
    </row>
    <row r="286" spans="1:4" x14ac:dyDescent="0.35">
      <c r="A286" s="88"/>
      <c r="B286" s="88"/>
      <c r="C286" s="88"/>
      <c r="D286" s="88"/>
    </row>
    <row r="287" spans="1:4" x14ac:dyDescent="0.35">
      <c r="A287" s="88"/>
      <c r="B287" s="88"/>
      <c r="C287" s="88"/>
      <c r="D287" s="88"/>
    </row>
    <row r="288" spans="1:4" x14ac:dyDescent="0.35">
      <c r="A288" s="88"/>
      <c r="B288" s="88"/>
      <c r="C288" s="88"/>
      <c r="D288" s="88"/>
    </row>
    <row r="289" spans="1:4" x14ac:dyDescent="0.35">
      <c r="A289" s="88"/>
      <c r="B289" s="88"/>
      <c r="C289" s="88"/>
      <c r="D289" s="88"/>
    </row>
    <row r="290" spans="1:4" x14ac:dyDescent="0.35">
      <c r="A290" s="88"/>
      <c r="B290" s="88"/>
      <c r="C290" s="88"/>
      <c r="D290" s="88"/>
    </row>
    <row r="291" spans="1:4" x14ac:dyDescent="0.35">
      <c r="A291" s="88"/>
      <c r="B291" s="88"/>
      <c r="C291" s="88"/>
      <c r="D291" s="88"/>
    </row>
    <row r="292" spans="1:4" x14ac:dyDescent="0.35">
      <c r="A292" s="88"/>
      <c r="B292" s="88"/>
      <c r="C292" s="88"/>
      <c r="D292" s="88"/>
    </row>
    <row r="293" spans="1:4" x14ac:dyDescent="0.35">
      <c r="A293" s="88"/>
      <c r="B293" s="88"/>
      <c r="C293" s="88"/>
      <c r="D293" s="88"/>
    </row>
    <row r="294" spans="1:4" x14ac:dyDescent="0.35">
      <c r="A294" s="88"/>
      <c r="B294" s="88"/>
      <c r="C294" s="88"/>
      <c r="D294" s="88"/>
    </row>
    <row r="295" spans="1:4" x14ac:dyDescent="0.35">
      <c r="A295" s="88"/>
      <c r="B295" s="88"/>
      <c r="C295" s="88"/>
      <c r="D295" s="88"/>
    </row>
    <row r="296" spans="1:4" x14ac:dyDescent="0.35">
      <c r="A296" s="88"/>
      <c r="B296" s="88"/>
      <c r="C296" s="88"/>
      <c r="D296" s="88"/>
    </row>
    <row r="297" spans="1:4" x14ac:dyDescent="0.35">
      <c r="A297" s="88"/>
      <c r="B297" s="88"/>
      <c r="C297" s="88"/>
      <c r="D297" s="88"/>
    </row>
    <row r="298" spans="1:4" x14ac:dyDescent="0.35">
      <c r="A298" s="88"/>
      <c r="B298" s="88"/>
      <c r="C298" s="88"/>
      <c r="D298" s="88"/>
    </row>
    <row r="299" spans="1:4" x14ac:dyDescent="0.35">
      <c r="A299" s="88"/>
      <c r="B299" s="88"/>
      <c r="C299" s="88"/>
      <c r="D299" s="88"/>
    </row>
    <row r="300" spans="1:4" x14ac:dyDescent="0.35">
      <c r="A300" s="88"/>
      <c r="B300" s="88"/>
      <c r="C300" s="88"/>
      <c r="D300" s="88"/>
    </row>
    <row r="301" spans="1:4" x14ac:dyDescent="0.35">
      <c r="A301" s="88"/>
      <c r="B301" s="88"/>
      <c r="C301" s="88"/>
      <c r="D301" s="88"/>
    </row>
    <row r="302" spans="1:4" x14ac:dyDescent="0.35">
      <c r="A302" s="88"/>
      <c r="B302" s="88"/>
      <c r="C302" s="88"/>
      <c r="D302" s="88"/>
    </row>
    <row r="303" spans="1:4" x14ac:dyDescent="0.35">
      <c r="A303" s="88"/>
      <c r="B303" s="88"/>
      <c r="C303" s="88"/>
      <c r="D303" s="88"/>
    </row>
    <row r="304" spans="1:4" x14ac:dyDescent="0.35">
      <c r="A304" s="88"/>
      <c r="B304" s="88"/>
      <c r="C304" s="88"/>
      <c r="D304" s="88"/>
    </row>
    <row r="305" spans="1:4" x14ac:dyDescent="0.35">
      <c r="A305" s="88"/>
      <c r="B305" s="88"/>
      <c r="C305" s="88"/>
      <c r="D305" s="88"/>
    </row>
    <row r="306" spans="1:4" x14ac:dyDescent="0.35">
      <c r="A306" s="88"/>
      <c r="B306" s="88"/>
      <c r="C306" s="88"/>
      <c r="D306" s="88"/>
    </row>
    <row r="307" spans="1:4" x14ac:dyDescent="0.35">
      <c r="A307" s="88"/>
      <c r="B307" s="88"/>
      <c r="C307" s="88"/>
      <c r="D307" s="88"/>
    </row>
    <row r="308" spans="1:4" x14ac:dyDescent="0.35">
      <c r="A308" s="88"/>
      <c r="B308" s="88"/>
      <c r="C308" s="88"/>
      <c r="D308" s="88"/>
    </row>
    <row r="309" spans="1:4" x14ac:dyDescent="0.35">
      <c r="A309" s="88"/>
      <c r="B309" s="88"/>
      <c r="C309" s="88"/>
      <c r="D309" s="88"/>
    </row>
    <row r="310" spans="1:4" x14ac:dyDescent="0.35">
      <c r="A310" s="88"/>
      <c r="B310" s="88"/>
      <c r="C310" s="88"/>
      <c r="D310" s="88"/>
    </row>
    <row r="311" spans="1:4" x14ac:dyDescent="0.35">
      <c r="A311" s="88"/>
      <c r="B311" s="88"/>
      <c r="C311" s="88"/>
      <c r="D311" s="88"/>
    </row>
    <row r="312" spans="1:4" x14ac:dyDescent="0.35">
      <c r="A312" s="88"/>
      <c r="B312" s="88"/>
      <c r="C312" s="88"/>
      <c r="D312" s="88"/>
    </row>
    <row r="313" spans="1:4" x14ac:dyDescent="0.35">
      <c r="A313" s="88"/>
      <c r="B313" s="88"/>
      <c r="C313" s="88"/>
      <c r="D313" s="88"/>
    </row>
    <row r="314" spans="1:4" x14ac:dyDescent="0.35">
      <c r="A314" s="88"/>
      <c r="B314" s="88"/>
      <c r="C314" s="88"/>
      <c r="D314" s="88"/>
    </row>
    <row r="315" spans="1:4" x14ac:dyDescent="0.35">
      <c r="A315" s="88"/>
      <c r="B315" s="88"/>
      <c r="C315" s="88"/>
      <c r="D315" s="88"/>
    </row>
    <row r="316" spans="1:4" x14ac:dyDescent="0.35">
      <c r="A316" s="88"/>
      <c r="B316" s="88"/>
      <c r="C316" s="88"/>
      <c r="D316" s="88"/>
    </row>
    <row r="317" spans="1:4" x14ac:dyDescent="0.35">
      <c r="A317" s="88"/>
      <c r="B317" s="88"/>
      <c r="C317" s="88"/>
      <c r="D317" s="88"/>
    </row>
    <row r="318" spans="1:4" x14ac:dyDescent="0.35">
      <c r="A318" s="88"/>
      <c r="B318" s="88"/>
      <c r="C318" s="88"/>
      <c r="D318" s="88"/>
    </row>
    <row r="319" spans="1:4" x14ac:dyDescent="0.35">
      <c r="A319" s="88"/>
      <c r="B319" s="88"/>
      <c r="C319" s="88"/>
      <c r="D319" s="88"/>
    </row>
    <row r="320" spans="1:4" x14ac:dyDescent="0.35">
      <c r="A320" s="88"/>
      <c r="B320" s="88"/>
      <c r="C320" s="88"/>
      <c r="D320" s="88"/>
    </row>
    <row r="321" spans="1:4" x14ac:dyDescent="0.35">
      <c r="A321" s="88"/>
      <c r="B321" s="88"/>
      <c r="C321" s="88"/>
      <c r="D321" s="88"/>
    </row>
    <row r="322" spans="1:4" x14ac:dyDescent="0.35">
      <c r="A322" s="88"/>
      <c r="B322" s="88"/>
      <c r="C322" s="88"/>
      <c r="D322" s="88"/>
    </row>
    <row r="323" spans="1:4" x14ac:dyDescent="0.35">
      <c r="A323" s="88"/>
      <c r="B323" s="88"/>
      <c r="C323" s="88"/>
      <c r="D323" s="88"/>
    </row>
    <row r="324" spans="1:4" x14ac:dyDescent="0.35">
      <c r="A324" s="88"/>
      <c r="B324" s="88"/>
      <c r="C324" s="88"/>
      <c r="D324" s="88"/>
    </row>
    <row r="325" spans="1:4" x14ac:dyDescent="0.35">
      <c r="A325" s="88"/>
      <c r="B325" s="88"/>
      <c r="C325" s="88"/>
      <c r="D325" s="88"/>
    </row>
    <row r="326" spans="1:4" x14ac:dyDescent="0.35">
      <c r="A326" s="88"/>
      <c r="B326" s="88"/>
      <c r="C326" s="88"/>
      <c r="D326" s="88"/>
    </row>
    <row r="327" spans="1:4" x14ac:dyDescent="0.35">
      <c r="A327" s="88"/>
      <c r="B327" s="88"/>
      <c r="C327" s="88"/>
      <c r="D327" s="88"/>
    </row>
    <row r="328" spans="1:4" x14ac:dyDescent="0.35">
      <c r="A328" s="88"/>
      <c r="B328" s="88"/>
      <c r="C328" s="88"/>
      <c r="D328" s="88"/>
    </row>
    <row r="329" spans="1:4" x14ac:dyDescent="0.35">
      <c r="A329" s="88"/>
      <c r="B329" s="88"/>
      <c r="C329" s="88"/>
      <c r="D329" s="88"/>
    </row>
    <row r="330" spans="1:4" x14ac:dyDescent="0.35">
      <c r="A330" s="88"/>
      <c r="B330" s="88"/>
      <c r="C330" s="88"/>
      <c r="D330" s="88"/>
    </row>
    <row r="331" spans="1:4" x14ac:dyDescent="0.35">
      <c r="A331" s="88"/>
      <c r="B331" s="88"/>
      <c r="C331" s="88"/>
      <c r="D331" s="88"/>
    </row>
    <row r="332" spans="1:4" x14ac:dyDescent="0.35">
      <c r="A332" s="88"/>
      <c r="B332" s="88"/>
      <c r="C332" s="88"/>
      <c r="D332" s="88"/>
    </row>
    <row r="333" spans="1:4" x14ac:dyDescent="0.35">
      <c r="A333" s="88"/>
      <c r="B333" s="88"/>
      <c r="C333" s="88"/>
      <c r="D333" s="88"/>
    </row>
    <row r="334" spans="1:4" x14ac:dyDescent="0.35">
      <c r="A334" s="88"/>
      <c r="B334" s="88"/>
      <c r="C334" s="88"/>
      <c r="D334" s="88"/>
    </row>
    <row r="335" spans="1:4" x14ac:dyDescent="0.35">
      <c r="A335" s="88"/>
      <c r="B335" s="88"/>
      <c r="C335" s="88"/>
      <c r="D335" s="88"/>
    </row>
    <row r="336" spans="1:4" x14ac:dyDescent="0.35">
      <c r="A336" s="88"/>
      <c r="B336" s="88"/>
      <c r="C336" s="88"/>
      <c r="D336" s="88"/>
    </row>
    <row r="337" spans="1:4" x14ac:dyDescent="0.35">
      <c r="A337" s="88"/>
      <c r="B337" s="88"/>
      <c r="C337" s="88"/>
      <c r="D337" s="88"/>
    </row>
    <row r="338" spans="1:4" x14ac:dyDescent="0.35">
      <c r="A338" s="88"/>
      <c r="B338" s="88"/>
      <c r="C338" s="88"/>
      <c r="D338" s="88"/>
    </row>
    <row r="339" spans="1:4" x14ac:dyDescent="0.35">
      <c r="A339" s="88"/>
      <c r="B339" s="88"/>
      <c r="C339" s="88"/>
      <c r="D339" s="88"/>
    </row>
    <row r="340" spans="1:4" x14ac:dyDescent="0.35">
      <c r="A340" s="88"/>
      <c r="B340" s="88"/>
      <c r="C340" s="88"/>
      <c r="D340" s="88"/>
    </row>
    <row r="341" spans="1:4" x14ac:dyDescent="0.35">
      <c r="A341" s="88"/>
      <c r="B341" s="88"/>
      <c r="C341" s="88"/>
      <c r="D341" s="88"/>
    </row>
    <row r="342" spans="1:4" x14ac:dyDescent="0.35">
      <c r="A342" s="88"/>
      <c r="B342" s="88"/>
      <c r="C342" s="88"/>
      <c r="D342" s="88"/>
    </row>
    <row r="343" spans="1:4" x14ac:dyDescent="0.35">
      <c r="A343" s="88"/>
      <c r="B343" s="88"/>
      <c r="C343" s="88"/>
      <c r="D343" s="88"/>
    </row>
    <row r="344" spans="1:4" x14ac:dyDescent="0.35">
      <c r="A344" s="88"/>
      <c r="B344" s="88"/>
      <c r="C344" s="88"/>
      <c r="D344" s="88"/>
    </row>
    <row r="345" spans="1:4" x14ac:dyDescent="0.35">
      <c r="A345" s="88"/>
      <c r="B345" s="88"/>
      <c r="C345" s="88"/>
      <c r="D345" s="88"/>
    </row>
    <row r="346" spans="1:4" x14ac:dyDescent="0.35">
      <c r="A346" s="88"/>
      <c r="B346" s="88"/>
      <c r="C346" s="88"/>
      <c r="D346" s="88"/>
    </row>
    <row r="347" spans="1:4" x14ac:dyDescent="0.35">
      <c r="A347" s="88"/>
      <c r="B347" s="88"/>
      <c r="C347" s="88"/>
      <c r="D347" s="88"/>
    </row>
    <row r="348" spans="1:4" x14ac:dyDescent="0.35">
      <c r="A348" s="88"/>
      <c r="B348" s="88"/>
      <c r="C348" s="88"/>
      <c r="D348" s="88"/>
    </row>
    <row r="349" spans="1:4" x14ac:dyDescent="0.35">
      <c r="A349" s="88"/>
      <c r="B349" s="88"/>
      <c r="C349" s="88"/>
      <c r="D349" s="88"/>
    </row>
    <row r="350" spans="1:4" x14ac:dyDescent="0.35">
      <c r="A350" s="88"/>
      <c r="B350" s="88"/>
      <c r="C350" s="88"/>
      <c r="D350" s="88"/>
    </row>
    <row r="351" spans="1:4" x14ac:dyDescent="0.35">
      <c r="A351" s="88"/>
      <c r="B351" s="88"/>
      <c r="C351" s="88"/>
      <c r="D351" s="88"/>
    </row>
    <row r="352" spans="1:4" x14ac:dyDescent="0.35">
      <c r="A352" s="88"/>
      <c r="B352" s="88"/>
      <c r="C352" s="88"/>
      <c r="D352" s="88"/>
    </row>
    <row r="353" spans="1:4" x14ac:dyDescent="0.35">
      <c r="A353" s="88"/>
      <c r="B353" s="88"/>
      <c r="C353" s="88"/>
      <c r="D353" s="88"/>
    </row>
    <row r="354" spans="1:4" x14ac:dyDescent="0.35">
      <c r="A354" s="88"/>
      <c r="B354" s="88"/>
      <c r="C354" s="88"/>
      <c r="D354" s="88"/>
    </row>
    <row r="355" spans="1:4" x14ac:dyDescent="0.35">
      <c r="A355" s="88"/>
      <c r="B355" s="88"/>
      <c r="C355" s="88"/>
      <c r="D355" s="88"/>
    </row>
    <row r="356" spans="1:4" x14ac:dyDescent="0.35">
      <c r="A356" s="88"/>
      <c r="B356" s="88"/>
      <c r="C356" s="88"/>
      <c r="D356" s="88"/>
    </row>
    <row r="357" spans="1:4" x14ac:dyDescent="0.35">
      <c r="A357" s="88"/>
      <c r="B357" s="88"/>
      <c r="C357" s="88"/>
      <c r="D357" s="88"/>
    </row>
    <row r="358" spans="1:4" x14ac:dyDescent="0.35">
      <c r="A358" s="88"/>
      <c r="B358" s="88"/>
      <c r="C358" s="88"/>
      <c r="D358" s="88"/>
    </row>
    <row r="359" spans="1:4" x14ac:dyDescent="0.35">
      <c r="A359" s="88"/>
      <c r="B359" s="88"/>
      <c r="C359" s="88"/>
      <c r="D359" s="88"/>
    </row>
    <row r="360" spans="1:4" x14ac:dyDescent="0.35">
      <c r="A360" s="88"/>
      <c r="B360" s="88"/>
      <c r="C360" s="88"/>
      <c r="D360" s="88"/>
    </row>
    <row r="361" spans="1:4" x14ac:dyDescent="0.35">
      <c r="A361" s="88"/>
      <c r="B361" s="88"/>
      <c r="C361" s="88"/>
      <c r="D361" s="88"/>
    </row>
    <row r="362" spans="1:4" x14ac:dyDescent="0.35">
      <c r="A362" s="88"/>
      <c r="B362" s="88"/>
      <c r="C362" s="88"/>
      <c r="D362" s="88"/>
    </row>
    <row r="363" spans="1:4" x14ac:dyDescent="0.35">
      <c r="A363" s="88"/>
      <c r="B363" s="88"/>
      <c r="C363" s="88"/>
      <c r="D363" s="88"/>
    </row>
    <row r="364" spans="1:4" x14ac:dyDescent="0.35">
      <c r="A364" s="88"/>
      <c r="B364" s="88"/>
      <c r="C364" s="88"/>
      <c r="D364" s="88"/>
    </row>
    <row r="365" spans="1:4" x14ac:dyDescent="0.35">
      <c r="A365" s="88"/>
      <c r="B365" s="88"/>
      <c r="C365" s="88"/>
      <c r="D365" s="88"/>
    </row>
    <row r="366" spans="1:4" x14ac:dyDescent="0.35">
      <c r="A366" s="88"/>
      <c r="B366" s="88"/>
      <c r="C366" s="88"/>
      <c r="D366" s="88"/>
    </row>
    <row r="367" spans="1:4" x14ac:dyDescent="0.35">
      <c r="A367" s="88"/>
      <c r="B367" s="88"/>
      <c r="C367" s="88"/>
      <c r="D367" s="88"/>
    </row>
    <row r="368" spans="1:4" x14ac:dyDescent="0.35">
      <c r="A368" s="88"/>
      <c r="B368" s="88"/>
      <c r="C368" s="88"/>
      <c r="D368" s="88"/>
    </row>
    <row r="369" spans="1:4" x14ac:dyDescent="0.35">
      <c r="A369" s="88"/>
      <c r="B369" s="88"/>
      <c r="C369" s="88"/>
      <c r="D369" s="88"/>
    </row>
  </sheetData>
  <mergeCells count="110">
    <mergeCell ref="A85:C85"/>
    <mergeCell ref="A66:E66"/>
    <mergeCell ref="A56:E56"/>
    <mergeCell ref="B31:E31"/>
    <mergeCell ref="D85:E85"/>
    <mergeCell ref="B50:E50"/>
    <mergeCell ref="A46:E46"/>
    <mergeCell ref="D82:E82"/>
    <mergeCell ref="D83:E83"/>
    <mergeCell ref="B55:E55"/>
    <mergeCell ref="B72:E72"/>
    <mergeCell ref="B73:E73"/>
    <mergeCell ref="B17:E17"/>
    <mergeCell ref="B18:E18"/>
    <mergeCell ref="A121:E121"/>
    <mergeCell ref="A89:E89"/>
    <mergeCell ref="A79:E79"/>
    <mergeCell ref="C76:E76"/>
    <mergeCell ref="A117:E117"/>
    <mergeCell ref="A119:E119"/>
    <mergeCell ref="A120:E120"/>
    <mergeCell ref="A115:E115"/>
    <mergeCell ref="B32:E32"/>
    <mergeCell ref="B33:E33"/>
    <mergeCell ref="A36:E36"/>
    <mergeCell ref="B34:E34"/>
    <mergeCell ref="B35:E35"/>
    <mergeCell ref="B42:E42"/>
    <mergeCell ref="B43:E43"/>
    <mergeCell ref="B44:E44"/>
    <mergeCell ref="D84:E84"/>
    <mergeCell ref="B45:E45"/>
    <mergeCell ref="A81:C81"/>
    <mergeCell ref="A82:C82"/>
    <mergeCell ref="A83:C83"/>
    <mergeCell ref="A84:C84"/>
    <mergeCell ref="C1:E1"/>
    <mergeCell ref="A2:E2"/>
    <mergeCell ref="A3:E3"/>
    <mergeCell ref="C6:E6"/>
    <mergeCell ref="B5:E5"/>
    <mergeCell ref="A16:E16"/>
    <mergeCell ref="B12:E12"/>
    <mergeCell ref="B13:E13"/>
    <mergeCell ref="B14:E14"/>
    <mergeCell ref="B15:E15"/>
    <mergeCell ref="B7:E7"/>
    <mergeCell ref="B8:E8"/>
    <mergeCell ref="B9:E9"/>
    <mergeCell ref="B10:E10"/>
    <mergeCell ref="B11:E11"/>
    <mergeCell ref="A100:B100"/>
    <mergeCell ref="A101:B101"/>
    <mergeCell ref="A102:B102"/>
    <mergeCell ref="A103:B103"/>
    <mergeCell ref="A99:B99"/>
    <mergeCell ref="A109:B109"/>
    <mergeCell ref="A104:B104"/>
    <mergeCell ref="A105:B105"/>
    <mergeCell ref="A106:B106"/>
    <mergeCell ref="A107:B107"/>
    <mergeCell ref="A108:B108"/>
    <mergeCell ref="C99:D99"/>
    <mergeCell ref="E99:E109"/>
    <mergeCell ref="A86:C86"/>
    <mergeCell ref="A87:C87"/>
    <mergeCell ref="A97:E97"/>
    <mergeCell ref="D86:E86"/>
    <mergeCell ref="D87:E87"/>
    <mergeCell ref="B19:E19"/>
    <mergeCell ref="B20:E20"/>
    <mergeCell ref="B21:E21"/>
    <mergeCell ref="B22:E22"/>
    <mergeCell ref="B23:E23"/>
    <mergeCell ref="B24:E24"/>
    <mergeCell ref="B25:E25"/>
    <mergeCell ref="B67:E67"/>
    <mergeCell ref="B68:E68"/>
    <mergeCell ref="B37:E37"/>
    <mergeCell ref="B38:E38"/>
    <mergeCell ref="B39:E39"/>
    <mergeCell ref="B40:E40"/>
    <mergeCell ref="B41:E41"/>
    <mergeCell ref="B47:E47"/>
    <mergeCell ref="B48:E48"/>
    <mergeCell ref="B49:E49"/>
    <mergeCell ref="A26:E26"/>
    <mergeCell ref="B27:E27"/>
    <mergeCell ref="B28:E28"/>
    <mergeCell ref="B29:E29"/>
    <mergeCell ref="B30:E30"/>
    <mergeCell ref="B69:E69"/>
    <mergeCell ref="B70:E70"/>
    <mergeCell ref="B71:E71"/>
    <mergeCell ref="D81:E81"/>
    <mergeCell ref="B51:E51"/>
    <mergeCell ref="B74:E74"/>
    <mergeCell ref="B75:E75"/>
    <mergeCell ref="B57:E57"/>
    <mergeCell ref="B58:E58"/>
    <mergeCell ref="B59:E59"/>
    <mergeCell ref="B60:E60"/>
    <mergeCell ref="B61:E61"/>
    <mergeCell ref="B62:E62"/>
    <mergeCell ref="B63:E63"/>
    <mergeCell ref="B64:E64"/>
    <mergeCell ref="B65:E65"/>
    <mergeCell ref="B52:E52"/>
    <mergeCell ref="B53:E53"/>
    <mergeCell ref="B54:E5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Document details</vt:lpstr>
      <vt:lpstr>Overview</vt:lpstr>
      <vt:lpstr>Maturity levels</vt:lpstr>
      <vt:lpstr>Instructions</vt:lpstr>
      <vt:lpstr>Maturity tool</vt:lpstr>
      <vt:lpstr>Action plan</vt:lpstr>
      <vt:lpstr>Scoring</vt:lpstr>
      <vt:lpstr>Overview!_Toc5715212</vt:lpstr>
      <vt:lpstr>Overview!_Toc5715213</vt:lpstr>
      <vt:lpstr>Overview!_Toc5715214</vt:lpstr>
      <vt:lpstr>Overview!_Toc5715215</vt:lpstr>
      <vt:lpstr>Overview!_Toc5715216</vt:lpstr>
      <vt:lpstr>'Maturity levels'!_Toc5715217</vt:lpstr>
      <vt:lpstr>'Maturity levels'!_Toc5715221</vt:lpstr>
      <vt:lpstr>'Maturity levels'!_Toc5715222</vt:lpstr>
      <vt:lpstr>Instructions!_Toc5715223</vt:lpstr>
      <vt:lpstr>Overview!_Toc5715224</vt:lpstr>
      <vt:lpstr>'Maturity 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Recordkeeping Maturity Assessment Tool</dc:title>
  <dc:creator/>
  <cp:keywords>RMAT, recordkeeping maturity assessment tool, rgp, records governance policy, records management, monitor, policy requirements, qsa, queensland state archives, excel version, Excel 2010, Excel 2016, action plan</cp:keywords>
  <cp:lastModifiedBy/>
  <dcterms:created xsi:type="dcterms:W3CDTF">2019-06-19T05:24:57Z</dcterms:created>
  <dcterms:modified xsi:type="dcterms:W3CDTF">2024-12-05T21:58:32Z</dcterms:modified>
  <cp:category>Excel version of the Recordkeeing Maturity Assessment Tool designed to allow agencies to monitor and improve their recordkeeping maturity based on the Records Governance Policy requirements</cp:category>
</cp:coreProperties>
</file>